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4516oa\Desktop\申請様式\"/>
    </mc:Choice>
  </mc:AlternateContent>
  <xr:revisionPtr revIDLastSave="0" documentId="13_ncr:1_{CEF4A09E-851F-49C5-8337-1DBD25DB55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様式】2.収支予算書" sheetId="10" r:id="rId1"/>
    <sheet name="【記入例①】2.収支予算書" sheetId="8" r:id="rId2"/>
    <sheet name="【記入例②】2.収支予算書" sheetId="4" r:id="rId3"/>
    <sheet name="【記入例③】2.収支予算書" sheetId="9" r:id="rId4"/>
  </sheets>
  <definedNames>
    <definedName name="_xlnm.Print_Area" localSheetId="1">【記入例①】2.収支予算書!$A$1:$F$19</definedName>
    <definedName name="_xlnm.Print_Area" localSheetId="2">【記入例②】2.収支予算書!$A$1:$F$19</definedName>
    <definedName name="_xlnm.Print_Area" localSheetId="3">【記入例③】2.収支予算書!$A$1:$F$19</definedName>
    <definedName name="_xlnm.Print_Area" localSheetId="0">【様式】2.収支予算書!$A$1:$F$19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8" l="1"/>
  <c r="B6" i="8"/>
  <c r="B5" i="4"/>
  <c r="B8" i="8"/>
  <c r="B5" i="9"/>
  <c r="B6" i="9"/>
  <c r="B7" i="9"/>
  <c r="B8" i="9"/>
  <c r="B8" i="4"/>
  <c r="B6" i="10"/>
  <c r="B5" i="10"/>
  <c r="B19" i="10"/>
  <c r="B8" i="10" s="1"/>
  <c r="B7" i="10" s="1"/>
  <c r="B19" i="9"/>
  <c r="B19" i="4"/>
  <c r="B19" i="8"/>
  <c r="B5" i="8"/>
  <c r="B6" i="4"/>
  <c r="B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木下　由香里</author>
  </authors>
  <commentList>
    <comment ref="B5" authorId="0" shapeId="0" xr:uid="{F911910B-11EF-4B6D-8686-0D0A12ED67C9}">
      <text>
        <r>
          <rPr>
            <sz val="9"/>
            <color indexed="81"/>
            <rFont val="MS P ゴシック"/>
            <family val="3"/>
            <charset val="128"/>
          </rPr>
          <t xml:space="preserve">単価と人数から自動計算
</t>
        </r>
      </text>
    </comment>
    <comment ref="E5" authorId="0" shapeId="0" xr:uid="{3729BA95-B9D8-4661-A46C-54B045C000DD}">
      <text>
        <r>
          <rPr>
            <sz val="9"/>
            <color indexed="81"/>
            <rFont val="MS P ゴシック"/>
            <family val="3"/>
            <charset val="128"/>
          </rPr>
          <t>補助対象人数
（市立小中に通う部員数）</t>
        </r>
      </text>
    </comment>
    <comment ref="B6" authorId="0" shapeId="0" xr:uid="{5FFB9E6C-E6CB-460D-96C7-E6A3651BC534}">
      <text>
        <r>
          <rPr>
            <sz val="9"/>
            <color indexed="81"/>
            <rFont val="MS P ゴシック"/>
            <family val="3"/>
            <charset val="128"/>
          </rPr>
          <t xml:space="preserve">単価と人数から自動計算
</t>
        </r>
      </text>
    </comment>
    <comment ref="E6" authorId="0" shapeId="0" xr:uid="{108BC374-8243-45A2-AEEB-45BB90082ED4}">
      <text>
        <r>
          <rPr>
            <sz val="9"/>
            <color indexed="81"/>
            <rFont val="MS P ゴシック"/>
            <family val="3"/>
            <charset val="128"/>
          </rPr>
          <t>補助対象人数
（市立小中に通う部員数）</t>
        </r>
      </text>
    </comment>
    <comment ref="B7" authorId="0" shapeId="0" xr:uid="{C333095F-1D45-4731-B71A-3403DEF71A5B}">
      <text>
        <r>
          <rPr>
            <sz val="9"/>
            <color indexed="81"/>
            <rFont val="MS P ゴシック"/>
            <family val="3"/>
            <charset val="128"/>
          </rPr>
          <t>支出額のうち、補助の上限額を上回る金額（自動計算）</t>
        </r>
      </text>
    </comment>
    <comment ref="B8" authorId="0" shapeId="0" xr:uid="{B6D88816-CFCD-47F1-8DB7-F01666FEBE75}">
      <text>
        <r>
          <rPr>
            <sz val="9"/>
            <color indexed="81"/>
            <rFont val="MS P ゴシック"/>
            <family val="3"/>
            <charset val="128"/>
          </rPr>
          <t>支出額の合計と同額（自動入力）</t>
        </r>
      </text>
    </comment>
    <comment ref="B19" authorId="0" shapeId="0" xr:uid="{DDC19278-8F60-4685-941E-2D2AEF4694CE}">
      <text>
        <r>
          <rPr>
            <sz val="9"/>
            <color indexed="81"/>
            <rFont val="MS P ゴシック"/>
            <family val="3"/>
            <charset val="128"/>
          </rPr>
          <t>支出の合計（自動計算）</t>
        </r>
      </text>
    </comment>
  </commentList>
</comments>
</file>

<file path=xl/sharedStrings.xml><?xml version="1.0" encoding="utf-8"?>
<sst xmlns="http://schemas.openxmlformats.org/spreadsheetml/2006/main" count="110" uniqueCount="33">
  <si>
    <t>収入の部</t>
    <rPh sb="0" eb="2">
      <t>シュウニュウ</t>
    </rPh>
    <rPh sb="3" eb="4">
      <t>ブ</t>
    </rPh>
    <phoneticPr fontId="1"/>
  </si>
  <si>
    <t>項目</t>
    <rPh sb="0" eb="2">
      <t>コウモク</t>
    </rPh>
    <phoneticPr fontId="1"/>
  </si>
  <si>
    <t>予算額</t>
    <rPh sb="0" eb="3">
      <t>ヨサンガク</t>
    </rPh>
    <phoneticPr fontId="1"/>
  </si>
  <si>
    <t>その他の収入</t>
    <rPh sb="2" eb="3">
      <t>タ</t>
    </rPh>
    <rPh sb="4" eb="6">
      <t>シュウニュウ</t>
    </rPh>
    <phoneticPr fontId="1"/>
  </si>
  <si>
    <t>支出の部</t>
    <rPh sb="0" eb="2">
      <t>シシュツ</t>
    </rPh>
    <rPh sb="3" eb="4">
      <t>ブ</t>
    </rPh>
    <phoneticPr fontId="1"/>
  </si>
  <si>
    <t>合計</t>
    <rPh sb="0" eb="2">
      <t>ゴウケイ</t>
    </rPh>
    <phoneticPr fontId="1"/>
  </si>
  <si>
    <t>大会参加費</t>
    <rPh sb="0" eb="5">
      <t>タイカイサンカヒ</t>
    </rPh>
    <phoneticPr fontId="1"/>
  </si>
  <si>
    <t>交通費</t>
    <rPh sb="0" eb="3">
      <t>コウツウヒ</t>
    </rPh>
    <phoneticPr fontId="1"/>
  </si>
  <si>
    <t>宿泊費</t>
    <rPh sb="0" eb="3">
      <t>シュクハクヒ</t>
    </rPh>
    <phoneticPr fontId="1"/>
  </si>
  <si>
    <t>運搬料</t>
    <rPh sb="0" eb="3">
      <t>ウンパンリョウ</t>
    </rPh>
    <phoneticPr fontId="1"/>
  </si>
  <si>
    <t>購入費</t>
    <rPh sb="0" eb="3">
      <t>コウニュウヒ</t>
    </rPh>
    <phoneticPr fontId="1"/>
  </si>
  <si>
    <t>修繕料</t>
    <rPh sb="0" eb="3">
      <t>シュウゼンリョウ</t>
    </rPh>
    <phoneticPr fontId="1"/>
  </si>
  <si>
    <t>その他</t>
    <rPh sb="2" eb="3">
      <t>タ</t>
    </rPh>
    <phoneticPr fontId="1"/>
  </si>
  <si>
    <t>内容</t>
    <rPh sb="0" eb="2">
      <t>ナイヨウ</t>
    </rPh>
    <phoneticPr fontId="1"/>
  </si>
  <si>
    <t>×</t>
    <phoneticPr fontId="1"/>
  </si>
  <si>
    <t>保護者負担</t>
    <rPh sb="0" eb="5">
      <t>ホゴシャフタン</t>
    </rPh>
    <phoneticPr fontId="1"/>
  </si>
  <si>
    <t>備考</t>
    <rPh sb="0" eb="2">
      <t>ビコウ</t>
    </rPh>
    <phoneticPr fontId="1"/>
  </si>
  <si>
    <t>7/19◇◇◇◇カップ出場</t>
    <rPh sb="11" eb="13">
      <t>シュツジョウ</t>
    </rPh>
    <phoneticPr fontId="1"/>
  </si>
  <si>
    <t>6/27第◇回○○○○○大会出場</t>
    <rPh sb="4" eb="5">
      <t>ダイ</t>
    </rPh>
    <rPh sb="6" eb="7">
      <t>カイ</t>
    </rPh>
    <rPh sb="14" eb="16">
      <t>シュツジョウ</t>
    </rPh>
    <phoneticPr fontId="1"/>
  </si>
  <si>
    <t>ビブス880円×15枚購入</t>
    <rPh sb="6" eb="7">
      <t>エン</t>
    </rPh>
    <rPh sb="10" eb="11">
      <t>マイ</t>
    </rPh>
    <rPh sb="11" eb="13">
      <t>コウニュウ</t>
    </rPh>
    <phoneticPr fontId="1"/>
  </si>
  <si>
    <t>令和８年度いさはや小中学生スポーツ・文化活動応援事業費補助金
【収支予算書】</t>
    <rPh sb="0" eb="2">
      <t>レイワ</t>
    </rPh>
    <rPh sb="3" eb="5">
      <t>ネンド</t>
    </rPh>
    <rPh sb="9" eb="13">
      <t>ショウチュウガクセイ</t>
    </rPh>
    <rPh sb="18" eb="24">
      <t>ブンカカツドウオウエン</t>
    </rPh>
    <rPh sb="24" eb="26">
      <t>ジギョウ</t>
    </rPh>
    <rPh sb="26" eb="27">
      <t>ヒ</t>
    </rPh>
    <rPh sb="27" eb="30">
      <t>ホジョキン</t>
    </rPh>
    <rPh sb="32" eb="34">
      <t>シュウシ</t>
    </rPh>
    <rPh sb="34" eb="36">
      <t>ヨサン</t>
    </rPh>
    <rPh sb="36" eb="37">
      <t>ショ</t>
    </rPh>
    <phoneticPr fontId="1"/>
  </si>
  <si>
    <r>
      <rPr>
        <b/>
        <sz val="14"/>
        <color rgb="FFFF0000"/>
        <rFont val="UD デジタル 教科書体 NK-R"/>
        <family val="1"/>
        <charset val="128"/>
      </rPr>
      <t>【例①】</t>
    </r>
    <r>
      <rPr>
        <sz val="14"/>
        <color theme="1"/>
        <rFont val="UD デジタル 教科書体 NK-R"/>
        <family val="1"/>
        <charset val="128"/>
      </rPr>
      <t>令和８年度いさはや小中学生スポーツ・文化活動応援事業費補助金
【収支予算書】</t>
    </r>
    <rPh sb="1" eb="2">
      <t>レイ</t>
    </rPh>
    <rPh sb="4" eb="6">
      <t>レイワ</t>
    </rPh>
    <rPh sb="7" eb="9">
      <t>ネンド</t>
    </rPh>
    <rPh sb="13" eb="17">
      <t>ショウチュウガクセイ</t>
    </rPh>
    <rPh sb="22" eb="24">
      <t>ブンカ</t>
    </rPh>
    <rPh sb="24" eb="26">
      <t>カツドウ</t>
    </rPh>
    <rPh sb="26" eb="28">
      <t>オウエン</t>
    </rPh>
    <rPh sb="28" eb="30">
      <t>ジギョウ</t>
    </rPh>
    <rPh sb="30" eb="31">
      <t>ヒ</t>
    </rPh>
    <rPh sb="31" eb="34">
      <t>ホジョキン</t>
    </rPh>
    <rPh sb="36" eb="38">
      <t>シュウシ</t>
    </rPh>
    <rPh sb="38" eb="40">
      <t>ヨサン</t>
    </rPh>
    <rPh sb="40" eb="41">
      <t>ショ</t>
    </rPh>
    <phoneticPr fontId="1"/>
  </si>
  <si>
    <r>
      <rPr>
        <b/>
        <sz val="14"/>
        <color rgb="FFFF0000"/>
        <rFont val="UD デジタル 教科書体 NK-R"/>
        <family val="1"/>
        <charset val="128"/>
      </rPr>
      <t>【例②】</t>
    </r>
    <r>
      <rPr>
        <sz val="14"/>
        <color theme="1"/>
        <rFont val="UD デジタル 教科書体 NK-R"/>
        <family val="1"/>
        <charset val="128"/>
      </rPr>
      <t>令和８年度いさはや小中学生スポーツ・文化活動応援事業費補助金
【収支予算書】</t>
    </r>
    <rPh sb="1" eb="2">
      <t>レイ</t>
    </rPh>
    <rPh sb="4" eb="6">
      <t>レイワ</t>
    </rPh>
    <rPh sb="7" eb="9">
      <t>ネンド</t>
    </rPh>
    <rPh sb="13" eb="17">
      <t>ショウチュウガクセイ</t>
    </rPh>
    <rPh sb="22" eb="24">
      <t>ブンカ</t>
    </rPh>
    <rPh sb="24" eb="26">
      <t>カツドウ</t>
    </rPh>
    <rPh sb="26" eb="28">
      <t>オウエン</t>
    </rPh>
    <rPh sb="28" eb="30">
      <t>ジギョウ</t>
    </rPh>
    <rPh sb="30" eb="31">
      <t>ヒ</t>
    </rPh>
    <rPh sb="31" eb="34">
      <t>ホジョキン</t>
    </rPh>
    <phoneticPr fontId="1"/>
  </si>
  <si>
    <t>練習用ボール＠５，５００円×8個購入</t>
    <rPh sb="0" eb="3">
      <t>レンシュウヨウ</t>
    </rPh>
    <rPh sb="12" eb="13">
      <t>エン</t>
    </rPh>
    <rPh sb="15" eb="16">
      <t>コ</t>
    </rPh>
    <rPh sb="16" eb="18">
      <t>コウニュウ</t>
    </rPh>
    <phoneticPr fontId="1"/>
  </si>
  <si>
    <t>マイクロバスレンタル代50,000円
ガソリン代6,000円
高速道路料金3,620円×往復</t>
    <rPh sb="10" eb="11">
      <t>ダイ</t>
    </rPh>
    <rPh sb="17" eb="18">
      <t>エン</t>
    </rPh>
    <rPh sb="23" eb="24">
      <t>ダイ</t>
    </rPh>
    <rPh sb="29" eb="30">
      <t>エン</t>
    </rPh>
    <rPh sb="31" eb="35">
      <t>コウソクドウロ</t>
    </rPh>
    <rPh sb="35" eb="37">
      <t>リョウキン</t>
    </rPh>
    <rPh sb="42" eb="43">
      <t>エン</t>
    </rPh>
    <rPh sb="44" eb="46">
      <t>オウフク</t>
    </rPh>
    <phoneticPr fontId="1"/>
  </si>
  <si>
    <r>
      <rPr>
        <b/>
        <sz val="14"/>
        <color rgb="FFFF0000"/>
        <rFont val="UD デジタル 教科書体 NK-R"/>
        <family val="1"/>
        <charset val="128"/>
      </rPr>
      <t>【例③】</t>
    </r>
    <r>
      <rPr>
        <sz val="14"/>
        <color theme="1"/>
        <rFont val="UD デジタル 教科書体 NK-R"/>
        <family val="1"/>
        <charset val="128"/>
      </rPr>
      <t>令和８年度いさはや小中学生スポーツ・文化活動応援事業費補助金
【収支予算書】</t>
    </r>
    <rPh sb="1" eb="2">
      <t>レイ</t>
    </rPh>
    <rPh sb="4" eb="6">
      <t>レイワ</t>
    </rPh>
    <rPh sb="7" eb="9">
      <t>ネンド</t>
    </rPh>
    <rPh sb="13" eb="17">
      <t>ショウチュウガクセイ</t>
    </rPh>
    <rPh sb="22" eb="24">
      <t>ブンカ</t>
    </rPh>
    <rPh sb="24" eb="26">
      <t>カツドウ</t>
    </rPh>
    <rPh sb="26" eb="28">
      <t>オウエン</t>
    </rPh>
    <rPh sb="28" eb="30">
      <t>ジギョウ</t>
    </rPh>
    <rPh sb="30" eb="31">
      <t>ヒ</t>
    </rPh>
    <rPh sb="31" eb="34">
      <t>ホジョキン</t>
    </rPh>
    <phoneticPr fontId="1"/>
  </si>
  <si>
    <t>市補助金（小学生）</t>
    <rPh sb="0" eb="4">
      <t>シホジョキン</t>
    </rPh>
    <rPh sb="5" eb="9">
      <t>ショウカ</t>
    </rPh>
    <phoneticPr fontId="1"/>
  </si>
  <si>
    <t>市補助金（中学生）</t>
    <rPh sb="0" eb="4">
      <t>シホジョキン</t>
    </rPh>
    <rPh sb="5" eb="8">
      <t>チュウガクセイ</t>
    </rPh>
    <phoneticPr fontId="1"/>
  </si>
  <si>
    <t>9/19～20○○○大会出場にかかる宿泊費　＠8,000円×10人</t>
    <rPh sb="18" eb="20">
      <t>シュクハク</t>
    </rPh>
    <rPh sb="20" eb="21">
      <t>ヒ</t>
    </rPh>
    <rPh sb="28" eb="29">
      <t>エン</t>
    </rPh>
    <rPh sb="32" eb="33">
      <t>ニン</t>
    </rPh>
    <phoneticPr fontId="1"/>
  </si>
  <si>
    <t>9/19○○○大会出場
個人＠500円×10人、団体2,000円</t>
    <rPh sb="7" eb="9">
      <t>タイカイ</t>
    </rPh>
    <rPh sb="9" eb="11">
      <t>シュツジョウ</t>
    </rPh>
    <rPh sb="12" eb="14">
      <t>コジン</t>
    </rPh>
    <rPh sb="18" eb="19">
      <t>エン</t>
    </rPh>
    <rPh sb="22" eb="23">
      <t>ニン</t>
    </rPh>
    <rPh sb="24" eb="26">
      <t>ダンタイ</t>
    </rPh>
    <rPh sb="31" eb="32">
      <t>エン</t>
    </rPh>
    <phoneticPr fontId="1"/>
  </si>
  <si>
    <t>市補助金（小学生）</t>
    <rPh sb="0" eb="4">
      <t>シホジョキン</t>
    </rPh>
    <rPh sb="5" eb="8">
      <t>ショウガクセイ</t>
    </rPh>
    <phoneticPr fontId="1"/>
  </si>
  <si>
    <t>市補助金（中学生）</t>
    <rPh sb="0" eb="4">
      <t>シホジョキン</t>
    </rPh>
    <rPh sb="5" eb="6">
      <t>チュウ</t>
    </rPh>
    <phoneticPr fontId="1"/>
  </si>
  <si>
    <t>※今回、補助を受ける経費についてのみ記載</t>
    <rPh sb="10" eb="12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</si>
</sst>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人&quot;"/>
    <numFmt numFmtId="177" formatCode="#,##0&quot;円&quot;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14"/>
      <color rgb="FFFF0000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56" fontId="4" fillId="0" borderId="4" xfId="0" applyNumberFormat="1" applyFont="1" applyFill="1" applyBorder="1" applyAlignment="1">
      <alignment vertical="center" shrinkToFit="1"/>
    </xf>
    <xf numFmtId="56" fontId="4" fillId="0" borderId="2" xfId="0" applyNumberFormat="1" applyFont="1" applyFill="1" applyBorder="1" applyAlignment="1">
      <alignment vertical="center" shrinkToFit="1"/>
    </xf>
    <xf numFmtId="56" fontId="4" fillId="0" borderId="3" xfId="0" applyNumberFormat="1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56" fontId="4" fillId="0" borderId="1" xfId="0" applyNumberFormat="1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wrapText="1" shrinkToFit="1"/>
    </xf>
    <xf numFmtId="56" fontId="8" fillId="0" borderId="1" xfId="0" applyNumberFormat="1" applyFont="1" applyBorder="1" applyAlignment="1">
      <alignment vertical="center" wrapText="1"/>
    </xf>
    <xf numFmtId="56" fontId="8" fillId="0" borderId="1" xfId="0" applyNumberFormat="1" applyFont="1" applyBorder="1" applyAlignment="1">
      <alignment vertical="center" wrapText="1" shrinkToFit="1"/>
    </xf>
    <xf numFmtId="56" fontId="8" fillId="0" borderId="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6D85-DA08-48D6-9D7A-93C21EF43712}">
  <dimension ref="A1:H19"/>
  <sheetViews>
    <sheetView tabSelected="1" view="pageBreakPreview" zoomScale="115" zoomScaleNormal="100" zoomScaleSheetLayoutView="115" workbookViewId="0">
      <selection activeCell="G1" sqref="G1"/>
    </sheetView>
  </sheetViews>
  <sheetFormatPr defaultRowHeight="26.25" customHeight="1"/>
  <cols>
    <col min="1" max="1" width="26" style="3" customWidth="1"/>
    <col min="2" max="2" width="18.75" style="3" customWidth="1"/>
    <col min="3" max="3" width="9.375" style="2" customWidth="1"/>
    <col min="4" max="4" width="2.5" style="2" customWidth="1"/>
    <col min="5" max="5" width="5.625" style="3" customWidth="1"/>
    <col min="6" max="6" width="12.5" style="3" customWidth="1"/>
    <col min="7" max="7" width="7.5" style="3" customWidth="1"/>
    <col min="8" max="8" width="9" style="3" customWidth="1"/>
    <col min="9" max="16384" width="9" style="3"/>
  </cols>
  <sheetData>
    <row r="1" spans="1:8" s="1" customFormat="1" ht="45" customHeight="1">
      <c r="A1" s="26" t="s">
        <v>20</v>
      </c>
      <c r="B1" s="27"/>
      <c r="C1" s="27"/>
      <c r="D1" s="27"/>
      <c r="E1" s="27"/>
      <c r="F1" s="27"/>
    </row>
    <row r="2" spans="1:8" ht="26.25" customHeight="1">
      <c r="A2" s="2"/>
      <c r="B2" s="2"/>
    </row>
    <row r="3" spans="1:8" ht="26.25" customHeight="1">
      <c r="A3" s="4" t="s">
        <v>0</v>
      </c>
      <c r="B3" s="2"/>
      <c r="F3" s="25" t="s">
        <v>32</v>
      </c>
    </row>
    <row r="4" spans="1:8" ht="26.25" customHeight="1">
      <c r="A4" s="13" t="s">
        <v>1</v>
      </c>
      <c r="B4" s="13" t="s">
        <v>2</v>
      </c>
      <c r="C4" s="28" t="s">
        <v>16</v>
      </c>
      <c r="D4" s="29"/>
      <c r="E4" s="29"/>
      <c r="F4" s="30"/>
    </row>
    <row r="5" spans="1:8" s="21" customFormat="1" ht="26.25" customHeight="1">
      <c r="A5" s="15" t="s">
        <v>30</v>
      </c>
      <c r="B5" s="24">
        <f>C5*E5</f>
        <v>0</v>
      </c>
      <c r="C5" s="17">
        <v>2000</v>
      </c>
      <c r="D5" s="18" t="s">
        <v>14</v>
      </c>
      <c r="E5" s="19"/>
      <c r="F5" s="20"/>
      <c r="H5" s="22"/>
    </row>
    <row r="6" spans="1:8" s="21" customFormat="1" ht="26.25" customHeight="1">
      <c r="A6" s="15" t="s">
        <v>31</v>
      </c>
      <c r="B6" s="24">
        <f>C6*E6</f>
        <v>0</v>
      </c>
      <c r="C6" s="17">
        <v>4000</v>
      </c>
      <c r="D6" s="18" t="s">
        <v>14</v>
      </c>
      <c r="E6" s="19"/>
      <c r="F6" s="20"/>
      <c r="H6" s="22"/>
    </row>
    <row r="7" spans="1:8" s="21" customFormat="1" ht="26.25" customHeight="1">
      <c r="A7" s="15" t="s">
        <v>3</v>
      </c>
      <c r="B7" s="24">
        <f>B8-B5-B6</f>
        <v>0</v>
      </c>
      <c r="C7" s="34"/>
      <c r="D7" s="34"/>
      <c r="E7" s="34"/>
      <c r="F7" s="34"/>
      <c r="H7" s="22"/>
    </row>
    <row r="8" spans="1:8" s="21" customFormat="1" ht="26.25" customHeight="1">
      <c r="A8" s="15" t="s">
        <v>5</v>
      </c>
      <c r="B8" s="24">
        <f>B19</f>
        <v>0</v>
      </c>
      <c r="C8" s="35"/>
      <c r="D8" s="35"/>
      <c r="E8" s="35"/>
      <c r="F8" s="35"/>
    </row>
    <row r="9" spans="1:8" ht="26.25" customHeight="1">
      <c r="A9" s="2"/>
      <c r="B9" s="2"/>
    </row>
    <row r="10" spans="1:8" ht="26.25" customHeight="1">
      <c r="A10" s="4" t="s">
        <v>4</v>
      </c>
      <c r="B10" s="2"/>
      <c r="F10" s="25" t="s">
        <v>32</v>
      </c>
    </row>
    <row r="11" spans="1:8" ht="26.25" customHeight="1">
      <c r="A11" s="13" t="s">
        <v>1</v>
      </c>
      <c r="B11" s="13" t="s">
        <v>2</v>
      </c>
      <c r="C11" s="28" t="s">
        <v>16</v>
      </c>
      <c r="D11" s="29"/>
      <c r="E11" s="29"/>
      <c r="F11" s="30"/>
    </row>
    <row r="12" spans="1:8" ht="26.25" customHeight="1">
      <c r="A12" s="13" t="s">
        <v>7</v>
      </c>
      <c r="B12" s="6"/>
      <c r="C12" s="31"/>
      <c r="D12" s="32"/>
      <c r="E12" s="32"/>
      <c r="F12" s="33"/>
    </row>
    <row r="13" spans="1:8" ht="26.25" customHeight="1">
      <c r="A13" s="13" t="s">
        <v>8</v>
      </c>
      <c r="B13" s="6"/>
      <c r="C13" s="31"/>
      <c r="D13" s="32"/>
      <c r="E13" s="32"/>
      <c r="F13" s="33"/>
    </row>
    <row r="14" spans="1:8" ht="26.25" customHeight="1">
      <c r="A14" s="13" t="s">
        <v>6</v>
      </c>
      <c r="B14" s="6"/>
      <c r="C14" s="36"/>
      <c r="D14" s="37"/>
      <c r="E14" s="37"/>
      <c r="F14" s="38"/>
    </row>
    <row r="15" spans="1:8" ht="26.25" customHeight="1">
      <c r="A15" s="13" t="s">
        <v>9</v>
      </c>
      <c r="B15" s="6"/>
      <c r="C15" s="31"/>
      <c r="D15" s="32"/>
      <c r="E15" s="32"/>
      <c r="F15" s="33"/>
    </row>
    <row r="16" spans="1:8" ht="26.25" customHeight="1">
      <c r="A16" s="13" t="s">
        <v>10</v>
      </c>
      <c r="B16" s="6"/>
      <c r="C16" s="31"/>
      <c r="D16" s="32"/>
      <c r="E16" s="32"/>
      <c r="F16" s="33"/>
    </row>
    <row r="17" spans="1:6" ht="26.25" customHeight="1">
      <c r="A17" s="13" t="s">
        <v>11</v>
      </c>
      <c r="B17" s="6"/>
      <c r="C17" s="31"/>
      <c r="D17" s="32"/>
      <c r="E17" s="32"/>
      <c r="F17" s="33"/>
    </row>
    <row r="18" spans="1:6" ht="26.25" customHeight="1">
      <c r="A18" s="13" t="s">
        <v>12</v>
      </c>
      <c r="B18" s="6"/>
      <c r="C18" s="31"/>
      <c r="D18" s="32"/>
      <c r="E18" s="32"/>
      <c r="F18" s="33"/>
    </row>
    <row r="19" spans="1:6" ht="26.25" customHeight="1">
      <c r="A19" s="13" t="s">
        <v>5</v>
      </c>
      <c r="B19" s="24">
        <f>SUM(B12:B18)</f>
        <v>0</v>
      </c>
      <c r="C19" s="31"/>
      <c r="D19" s="32"/>
      <c r="E19" s="32"/>
      <c r="F19" s="33"/>
    </row>
  </sheetData>
  <mergeCells count="13">
    <mergeCell ref="A1:F1"/>
    <mergeCell ref="C4:F4"/>
    <mergeCell ref="C11:F11"/>
    <mergeCell ref="C12:F12"/>
    <mergeCell ref="C19:F19"/>
    <mergeCell ref="C7:F7"/>
    <mergeCell ref="C8:F8"/>
    <mergeCell ref="C13:F13"/>
    <mergeCell ref="C14:F14"/>
    <mergeCell ref="C15:F15"/>
    <mergeCell ref="C16:F16"/>
    <mergeCell ref="C17:F17"/>
    <mergeCell ref="C18:F18"/>
  </mergeCells>
  <phoneticPr fontId="1"/>
  <printOptions horizontalCentered="1"/>
  <pageMargins left="0.9055118110236221" right="0.70866141732283472" top="0.94488188976377963" bottom="0.74803149606299213" header="0.31496062992125984" footer="0.31496062992125984"/>
  <pageSetup paperSize="9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350B-8866-492B-86DF-6F8BC1E300EA}">
  <dimension ref="A1:H19"/>
  <sheetViews>
    <sheetView view="pageBreakPreview" zoomScale="115" zoomScaleNormal="100" zoomScaleSheetLayoutView="115" workbookViewId="0">
      <selection activeCell="G1" sqref="G1"/>
    </sheetView>
  </sheetViews>
  <sheetFormatPr defaultRowHeight="26.25" customHeight="1"/>
  <cols>
    <col min="1" max="1" width="26" style="3" customWidth="1"/>
    <col min="2" max="2" width="18.75" style="3" customWidth="1"/>
    <col min="3" max="3" width="9.375" style="2" customWidth="1"/>
    <col min="4" max="4" width="2.5" style="2" customWidth="1"/>
    <col min="5" max="5" width="5.625" style="3" customWidth="1"/>
    <col min="6" max="6" width="12.5" style="3" customWidth="1"/>
    <col min="7" max="7" width="7.5" style="3" customWidth="1"/>
    <col min="8" max="8" width="9" style="3" customWidth="1"/>
    <col min="9" max="16384" width="9" style="3"/>
  </cols>
  <sheetData>
    <row r="1" spans="1:8" s="1" customFormat="1" ht="45" customHeight="1">
      <c r="A1" s="26" t="s">
        <v>21</v>
      </c>
      <c r="B1" s="27"/>
      <c r="C1" s="27"/>
      <c r="D1" s="27"/>
      <c r="E1" s="27"/>
      <c r="F1" s="27"/>
    </row>
    <row r="2" spans="1:8" ht="26.25" customHeight="1">
      <c r="A2" s="2"/>
      <c r="B2" s="2"/>
    </row>
    <row r="3" spans="1:8" ht="26.25" customHeight="1">
      <c r="A3" s="4" t="s">
        <v>0</v>
      </c>
      <c r="B3" s="2"/>
      <c r="F3" s="25" t="s">
        <v>32</v>
      </c>
    </row>
    <row r="4" spans="1:8" ht="26.25" customHeight="1">
      <c r="A4" s="5" t="s">
        <v>1</v>
      </c>
      <c r="B4" s="5" t="s">
        <v>2</v>
      </c>
      <c r="C4" s="40" t="s">
        <v>13</v>
      </c>
      <c r="D4" s="40"/>
      <c r="E4" s="40"/>
      <c r="F4" s="40"/>
    </row>
    <row r="5" spans="1:8" ht="26.25" customHeight="1">
      <c r="A5" s="15" t="s">
        <v>26</v>
      </c>
      <c r="B5" s="24">
        <f>C5*E5</f>
        <v>36000</v>
      </c>
      <c r="C5" s="7">
        <v>2000</v>
      </c>
      <c r="D5" s="8" t="s">
        <v>14</v>
      </c>
      <c r="E5" s="9">
        <v>18</v>
      </c>
      <c r="F5" s="10"/>
      <c r="H5" s="11"/>
    </row>
    <row r="6" spans="1:8" ht="26.25" customHeight="1">
      <c r="A6" s="15" t="s">
        <v>27</v>
      </c>
      <c r="B6" s="24">
        <f>C6*E6</f>
        <v>0</v>
      </c>
      <c r="C6" s="7">
        <v>4000</v>
      </c>
      <c r="D6" s="8" t="s">
        <v>14</v>
      </c>
      <c r="E6" s="9"/>
      <c r="F6" s="10"/>
      <c r="H6" s="11"/>
    </row>
    <row r="7" spans="1:8" ht="26.25" customHeight="1">
      <c r="A7" s="5" t="s">
        <v>3</v>
      </c>
      <c r="B7" s="24">
        <f>B8-B5-B6</f>
        <v>16000</v>
      </c>
      <c r="C7" s="41" t="s">
        <v>15</v>
      </c>
      <c r="D7" s="41"/>
      <c r="E7" s="41"/>
      <c r="F7" s="41"/>
      <c r="H7" s="11"/>
    </row>
    <row r="8" spans="1:8" ht="26.25" customHeight="1">
      <c r="A8" s="5" t="s">
        <v>5</v>
      </c>
      <c r="B8" s="24">
        <f>B19</f>
        <v>52000</v>
      </c>
      <c r="C8" s="42"/>
      <c r="D8" s="42"/>
      <c r="E8" s="42"/>
      <c r="F8" s="42"/>
    </row>
    <row r="9" spans="1:8" ht="26.25" customHeight="1">
      <c r="A9" s="2"/>
      <c r="B9" s="2"/>
    </row>
    <row r="10" spans="1:8" ht="26.25" customHeight="1">
      <c r="A10" s="4" t="s">
        <v>4</v>
      </c>
      <c r="B10" s="2"/>
      <c r="F10" s="25" t="s">
        <v>32</v>
      </c>
    </row>
    <row r="11" spans="1:8" ht="26.25" customHeight="1">
      <c r="A11" s="5" t="s">
        <v>1</v>
      </c>
      <c r="B11" s="5" t="s">
        <v>2</v>
      </c>
      <c r="C11" s="40" t="s">
        <v>13</v>
      </c>
      <c r="D11" s="40"/>
      <c r="E11" s="40"/>
      <c r="F11" s="40"/>
    </row>
    <row r="12" spans="1:8" ht="26.25" customHeight="1">
      <c r="A12" s="5" t="s">
        <v>7</v>
      </c>
      <c r="B12" s="6"/>
      <c r="C12" s="39"/>
      <c r="D12" s="39"/>
      <c r="E12" s="39"/>
      <c r="F12" s="39"/>
    </row>
    <row r="13" spans="1:8" ht="26.25" customHeight="1">
      <c r="A13" s="5" t="s">
        <v>8</v>
      </c>
      <c r="B13" s="6"/>
      <c r="C13" s="39"/>
      <c r="D13" s="39"/>
      <c r="E13" s="39"/>
      <c r="F13" s="39"/>
    </row>
    <row r="14" spans="1:8" ht="26.25" customHeight="1">
      <c r="A14" s="5" t="s">
        <v>6</v>
      </c>
      <c r="B14" s="6">
        <v>8000</v>
      </c>
      <c r="C14" s="43" t="s">
        <v>18</v>
      </c>
      <c r="D14" s="43"/>
      <c r="E14" s="43"/>
      <c r="F14" s="43"/>
    </row>
    <row r="15" spans="1:8" ht="26.25" customHeight="1">
      <c r="A15" s="5" t="s">
        <v>9</v>
      </c>
      <c r="B15" s="6"/>
      <c r="C15" s="39"/>
      <c r="D15" s="39"/>
      <c r="E15" s="39"/>
      <c r="F15" s="39"/>
    </row>
    <row r="16" spans="1:8" ht="26.25" customHeight="1">
      <c r="A16" s="5" t="s">
        <v>10</v>
      </c>
      <c r="B16" s="6">
        <v>44000</v>
      </c>
      <c r="C16" s="31" t="s">
        <v>23</v>
      </c>
      <c r="D16" s="32"/>
      <c r="E16" s="32"/>
      <c r="F16" s="33"/>
    </row>
    <row r="17" spans="1:6" ht="26.25" customHeight="1">
      <c r="A17" s="5" t="s">
        <v>11</v>
      </c>
      <c r="B17" s="6"/>
      <c r="C17" s="31"/>
      <c r="D17" s="32"/>
      <c r="E17" s="32"/>
      <c r="F17" s="33"/>
    </row>
    <row r="18" spans="1:6" ht="26.25" customHeight="1">
      <c r="A18" s="5" t="s">
        <v>12</v>
      </c>
      <c r="B18" s="6"/>
      <c r="C18" s="31"/>
      <c r="D18" s="32"/>
      <c r="E18" s="32"/>
      <c r="F18" s="33"/>
    </row>
    <row r="19" spans="1:6" ht="26.25" customHeight="1">
      <c r="A19" s="5" t="s">
        <v>5</v>
      </c>
      <c r="B19" s="24">
        <f>SUM(B12:B18)</f>
        <v>52000</v>
      </c>
      <c r="C19" s="31"/>
      <c r="D19" s="32"/>
      <c r="E19" s="32"/>
      <c r="F19" s="33"/>
    </row>
  </sheetData>
  <mergeCells count="13">
    <mergeCell ref="C19:F19"/>
    <mergeCell ref="C13:F13"/>
    <mergeCell ref="C14:F14"/>
    <mergeCell ref="C15:F15"/>
    <mergeCell ref="C16:F16"/>
    <mergeCell ref="C17:F17"/>
    <mergeCell ref="C18:F18"/>
    <mergeCell ref="C12:F12"/>
    <mergeCell ref="A1:F1"/>
    <mergeCell ref="C4:F4"/>
    <mergeCell ref="C7:F7"/>
    <mergeCell ref="C8:F8"/>
    <mergeCell ref="C11:F11"/>
  </mergeCells>
  <phoneticPr fontId="1"/>
  <printOptions horizontalCentered="1"/>
  <pageMargins left="0.9055118110236221" right="0.70866141732283472" top="0.9448818897637796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134C-C601-4CBB-AC0A-5CD8BD51747A}">
  <dimension ref="A1:H20"/>
  <sheetViews>
    <sheetView view="pageBreakPreview" zoomScale="115" zoomScaleNormal="100" zoomScaleSheetLayoutView="115" workbookViewId="0">
      <selection activeCell="G1" sqref="G1"/>
    </sheetView>
  </sheetViews>
  <sheetFormatPr defaultRowHeight="26.25" customHeight="1"/>
  <cols>
    <col min="1" max="1" width="26" style="3" customWidth="1"/>
    <col min="2" max="2" width="18.75" style="3" customWidth="1"/>
    <col min="3" max="3" width="9.375" style="2" customWidth="1"/>
    <col min="4" max="4" width="2.5" style="2" customWidth="1"/>
    <col min="5" max="5" width="5.625" style="3" customWidth="1"/>
    <col min="6" max="6" width="12.5" style="3" customWidth="1"/>
    <col min="7" max="7" width="7.5" style="3" customWidth="1"/>
    <col min="8" max="8" width="9" style="3" customWidth="1"/>
    <col min="9" max="16384" width="9" style="3"/>
  </cols>
  <sheetData>
    <row r="1" spans="1:8" s="1" customFormat="1" ht="45" customHeight="1">
      <c r="A1" s="26" t="s">
        <v>22</v>
      </c>
      <c r="B1" s="27"/>
      <c r="C1" s="27"/>
      <c r="D1" s="27"/>
      <c r="E1" s="27"/>
      <c r="F1" s="27"/>
    </row>
    <row r="2" spans="1:8" ht="26.25" customHeight="1">
      <c r="A2" s="2"/>
      <c r="B2" s="2"/>
    </row>
    <row r="3" spans="1:8" ht="26.25" customHeight="1">
      <c r="A3" s="4" t="s">
        <v>0</v>
      </c>
      <c r="B3" s="2"/>
      <c r="F3" s="25" t="s">
        <v>32</v>
      </c>
    </row>
    <row r="4" spans="1:8" ht="26.25" customHeight="1">
      <c r="A4" s="12" t="s">
        <v>1</v>
      </c>
      <c r="B4" s="12" t="s">
        <v>2</v>
      </c>
      <c r="C4" s="40" t="s">
        <v>13</v>
      </c>
      <c r="D4" s="40"/>
      <c r="E4" s="40"/>
      <c r="F4" s="40"/>
    </row>
    <row r="5" spans="1:8" ht="26.25" customHeight="1">
      <c r="A5" s="15" t="s">
        <v>26</v>
      </c>
      <c r="B5" s="24">
        <f>C5*E5</f>
        <v>0</v>
      </c>
      <c r="C5" s="7">
        <v>2000</v>
      </c>
      <c r="D5" s="8" t="s">
        <v>14</v>
      </c>
      <c r="E5" s="9"/>
      <c r="F5" s="23"/>
    </row>
    <row r="6" spans="1:8" ht="26.25" customHeight="1">
      <c r="A6" s="15" t="s">
        <v>27</v>
      </c>
      <c r="B6" s="24">
        <f>C6*E6</f>
        <v>80000</v>
      </c>
      <c r="C6" s="7">
        <v>4000</v>
      </c>
      <c r="D6" s="8" t="s">
        <v>14</v>
      </c>
      <c r="E6" s="9">
        <v>20</v>
      </c>
      <c r="F6" s="10"/>
      <c r="H6" s="11"/>
    </row>
    <row r="7" spans="1:8" ht="26.25" customHeight="1">
      <c r="A7" s="12" t="s">
        <v>3</v>
      </c>
      <c r="B7" s="24">
        <f>B8-B5-B6</f>
        <v>6440</v>
      </c>
      <c r="C7" s="41" t="s">
        <v>15</v>
      </c>
      <c r="D7" s="41"/>
      <c r="E7" s="41"/>
      <c r="F7" s="41"/>
      <c r="H7" s="11"/>
    </row>
    <row r="8" spans="1:8" ht="26.25" customHeight="1">
      <c r="A8" s="12" t="s">
        <v>5</v>
      </c>
      <c r="B8" s="24">
        <f>B19</f>
        <v>86440</v>
      </c>
      <c r="C8" s="42"/>
      <c r="D8" s="42"/>
      <c r="E8" s="42"/>
      <c r="F8" s="42"/>
    </row>
    <row r="9" spans="1:8" ht="26.25" customHeight="1">
      <c r="A9" s="2"/>
      <c r="B9" s="2"/>
    </row>
    <row r="10" spans="1:8" ht="26.25" customHeight="1">
      <c r="A10" s="4" t="s">
        <v>4</v>
      </c>
      <c r="B10" s="2"/>
      <c r="F10" s="25" t="s">
        <v>32</v>
      </c>
    </row>
    <row r="11" spans="1:8" ht="26.25" customHeight="1">
      <c r="A11" s="12" t="s">
        <v>1</v>
      </c>
      <c r="B11" s="12" t="s">
        <v>2</v>
      </c>
      <c r="C11" s="40" t="s">
        <v>13</v>
      </c>
      <c r="D11" s="40"/>
      <c r="E11" s="40"/>
      <c r="F11" s="40"/>
    </row>
    <row r="12" spans="1:8" ht="52.5" customHeight="1">
      <c r="A12" s="12" t="s">
        <v>7</v>
      </c>
      <c r="B12" s="6">
        <v>63240</v>
      </c>
      <c r="C12" s="44" t="s">
        <v>24</v>
      </c>
      <c r="D12" s="39"/>
      <c r="E12" s="39"/>
      <c r="F12" s="39"/>
    </row>
    <row r="13" spans="1:8" ht="26.25" customHeight="1">
      <c r="A13" s="12" t="s">
        <v>8</v>
      </c>
      <c r="B13" s="6"/>
      <c r="C13" s="39"/>
      <c r="D13" s="39"/>
      <c r="E13" s="39"/>
      <c r="F13" s="39"/>
    </row>
    <row r="14" spans="1:8" ht="26.25" customHeight="1">
      <c r="A14" s="12" t="s">
        <v>6</v>
      </c>
      <c r="B14" s="6">
        <v>10000</v>
      </c>
      <c r="C14" s="43" t="s">
        <v>17</v>
      </c>
      <c r="D14" s="43"/>
      <c r="E14" s="43"/>
      <c r="F14" s="43"/>
    </row>
    <row r="15" spans="1:8" ht="26.25" customHeight="1">
      <c r="A15" s="12" t="s">
        <v>9</v>
      </c>
      <c r="B15" s="6"/>
      <c r="C15" s="39"/>
      <c r="D15" s="39"/>
      <c r="E15" s="39"/>
      <c r="F15" s="39"/>
    </row>
    <row r="16" spans="1:8" ht="26.25" customHeight="1">
      <c r="A16" s="12" t="s">
        <v>10</v>
      </c>
      <c r="B16" s="6">
        <v>13200</v>
      </c>
      <c r="C16" s="31" t="s">
        <v>19</v>
      </c>
      <c r="D16" s="32"/>
      <c r="E16" s="32"/>
      <c r="F16" s="33"/>
    </row>
    <row r="17" spans="1:6" ht="26.25" customHeight="1">
      <c r="A17" s="12" t="s">
        <v>11</v>
      </c>
      <c r="B17" s="6"/>
      <c r="C17" s="31"/>
      <c r="D17" s="32"/>
      <c r="E17" s="32"/>
      <c r="F17" s="33"/>
    </row>
    <row r="18" spans="1:6" ht="26.25" customHeight="1">
      <c r="A18" s="12" t="s">
        <v>12</v>
      </c>
      <c r="B18" s="6"/>
      <c r="C18" s="31"/>
      <c r="D18" s="32"/>
      <c r="E18" s="32"/>
      <c r="F18" s="33"/>
    </row>
    <row r="19" spans="1:6" ht="26.25" customHeight="1">
      <c r="A19" s="12" t="s">
        <v>5</v>
      </c>
      <c r="B19" s="24">
        <f>SUM(B12:B18)</f>
        <v>86440</v>
      </c>
      <c r="C19" s="31"/>
      <c r="D19" s="32"/>
      <c r="E19" s="32"/>
      <c r="F19" s="33"/>
    </row>
    <row r="20" spans="1:6" ht="26.25" customHeight="1">
      <c r="A20" s="14"/>
    </row>
  </sheetData>
  <mergeCells count="13">
    <mergeCell ref="C19:F19"/>
    <mergeCell ref="A1:F1"/>
    <mergeCell ref="C4:F4"/>
    <mergeCell ref="C7:F7"/>
    <mergeCell ref="C8:F8"/>
    <mergeCell ref="C12:F12"/>
    <mergeCell ref="C11:F11"/>
    <mergeCell ref="C13:F13"/>
    <mergeCell ref="C14:F14"/>
    <mergeCell ref="C15:F15"/>
    <mergeCell ref="C16:F16"/>
    <mergeCell ref="C17:F17"/>
    <mergeCell ref="C18:F18"/>
  </mergeCells>
  <phoneticPr fontId="1"/>
  <printOptions horizontalCentered="1"/>
  <pageMargins left="0.9055118110236221" right="0.70866141732283472" top="0.9448818897637796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9FA4-7043-457B-8A65-A93081B6F9EC}">
  <dimension ref="A1:H20"/>
  <sheetViews>
    <sheetView view="pageBreakPreview" zoomScale="115" zoomScaleNormal="100" zoomScaleSheetLayoutView="115" workbookViewId="0">
      <selection activeCell="G1" sqref="G1"/>
    </sheetView>
  </sheetViews>
  <sheetFormatPr defaultRowHeight="26.25" customHeight="1"/>
  <cols>
    <col min="1" max="1" width="26" style="3" customWidth="1"/>
    <col min="2" max="2" width="18.75" style="3" customWidth="1"/>
    <col min="3" max="3" width="9.375" style="2" customWidth="1"/>
    <col min="4" max="4" width="2.5" style="2" customWidth="1"/>
    <col min="5" max="5" width="5.625" style="3" customWidth="1"/>
    <col min="6" max="6" width="12.5" style="3" customWidth="1"/>
    <col min="7" max="7" width="7.5" style="3" customWidth="1"/>
    <col min="8" max="8" width="9" style="3" customWidth="1"/>
    <col min="9" max="16384" width="9" style="3"/>
  </cols>
  <sheetData>
    <row r="1" spans="1:8" s="1" customFormat="1" ht="45" customHeight="1">
      <c r="A1" s="26" t="s">
        <v>25</v>
      </c>
      <c r="B1" s="27"/>
      <c r="C1" s="27"/>
      <c r="D1" s="27"/>
      <c r="E1" s="27"/>
      <c r="F1" s="27"/>
    </row>
    <row r="2" spans="1:8" ht="26.25" customHeight="1">
      <c r="A2" s="2"/>
      <c r="B2" s="2"/>
    </row>
    <row r="3" spans="1:8" ht="26.25" customHeight="1">
      <c r="A3" s="4" t="s">
        <v>0</v>
      </c>
      <c r="B3" s="2"/>
      <c r="F3" s="25" t="s">
        <v>32</v>
      </c>
    </row>
    <row r="4" spans="1:8" ht="26.25" customHeight="1">
      <c r="A4" s="13" t="s">
        <v>1</v>
      </c>
      <c r="B4" s="13" t="s">
        <v>2</v>
      </c>
      <c r="C4" s="40" t="s">
        <v>13</v>
      </c>
      <c r="D4" s="40"/>
      <c r="E4" s="40"/>
      <c r="F4" s="40"/>
    </row>
    <row r="5" spans="1:8" s="21" customFormat="1" ht="26.25" customHeight="1">
      <c r="A5" s="15" t="s">
        <v>26</v>
      </c>
      <c r="B5" s="24">
        <f>C5*E5</f>
        <v>6000</v>
      </c>
      <c r="C5" s="17">
        <v>2000</v>
      </c>
      <c r="D5" s="18" t="s">
        <v>14</v>
      </c>
      <c r="E5" s="19">
        <v>3</v>
      </c>
      <c r="F5" s="20"/>
    </row>
    <row r="6" spans="1:8" s="21" customFormat="1" ht="26.25" customHeight="1">
      <c r="A6" s="15" t="s">
        <v>27</v>
      </c>
      <c r="B6" s="24">
        <f>C6*E6</f>
        <v>28000</v>
      </c>
      <c r="C6" s="17">
        <v>4000</v>
      </c>
      <c r="D6" s="18" t="s">
        <v>14</v>
      </c>
      <c r="E6" s="19">
        <v>7</v>
      </c>
      <c r="F6" s="20"/>
    </row>
    <row r="7" spans="1:8" s="21" customFormat="1" ht="26.25" customHeight="1">
      <c r="A7" s="15" t="s">
        <v>3</v>
      </c>
      <c r="B7" s="24">
        <f>B8-B5-B6</f>
        <v>53000</v>
      </c>
      <c r="C7" s="34" t="s">
        <v>15</v>
      </c>
      <c r="D7" s="34"/>
      <c r="E7" s="34"/>
      <c r="F7" s="34"/>
      <c r="H7" s="22"/>
    </row>
    <row r="8" spans="1:8" ht="26.25" customHeight="1">
      <c r="A8" s="13" t="s">
        <v>5</v>
      </c>
      <c r="B8" s="24">
        <f>B19</f>
        <v>87000</v>
      </c>
      <c r="C8" s="42"/>
      <c r="D8" s="42"/>
      <c r="E8" s="42"/>
      <c r="F8" s="42"/>
    </row>
    <row r="9" spans="1:8" ht="26.25" customHeight="1">
      <c r="A9" s="2"/>
      <c r="B9" s="2"/>
    </row>
    <row r="10" spans="1:8" ht="26.25" customHeight="1">
      <c r="A10" s="4" t="s">
        <v>4</v>
      </c>
      <c r="B10" s="2"/>
      <c r="F10" s="25" t="s">
        <v>32</v>
      </c>
    </row>
    <row r="11" spans="1:8" ht="26.25" customHeight="1">
      <c r="A11" s="13" t="s">
        <v>1</v>
      </c>
      <c r="B11" s="13" t="s">
        <v>2</v>
      </c>
      <c r="C11" s="40" t="s">
        <v>13</v>
      </c>
      <c r="D11" s="40"/>
      <c r="E11" s="40"/>
      <c r="F11" s="40"/>
    </row>
    <row r="12" spans="1:8" ht="25.5" customHeight="1">
      <c r="A12" s="13" t="s">
        <v>7</v>
      </c>
      <c r="B12" s="6"/>
      <c r="C12" s="44"/>
      <c r="D12" s="39"/>
      <c r="E12" s="39"/>
      <c r="F12" s="39"/>
    </row>
    <row r="13" spans="1:8" ht="37.5" customHeight="1">
      <c r="A13" s="13" t="s">
        <v>8</v>
      </c>
      <c r="B13" s="16">
        <v>80000</v>
      </c>
      <c r="C13" s="45" t="s">
        <v>28</v>
      </c>
      <c r="D13" s="45"/>
      <c r="E13" s="45"/>
      <c r="F13" s="45"/>
    </row>
    <row r="14" spans="1:8" ht="37.5" customHeight="1">
      <c r="A14" s="13" t="s">
        <v>6</v>
      </c>
      <c r="B14" s="16">
        <v>7000</v>
      </c>
      <c r="C14" s="46" t="s">
        <v>29</v>
      </c>
      <c r="D14" s="47"/>
      <c r="E14" s="47"/>
      <c r="F14" s="47"/>
    </row>
    <row r="15" spans="1:8" ht="26.25" customHeight="1">
      <c r="A15" s="13" t="s">
        <v>9</v>
      </c>
      <c r="B15" s="6"/>
      <c r="C15" s="39"/>
      <c r="D15" s="39"/>
      <c r="E15" s="39"/>
      <c r="F15" s="39"/>
    </row>
    <row r="16" spans="1:8" ht="26.25" customHeight="1">
      <c r="A16" s="13" t="s">
        <v>10</v>
      </c>
      <c r="B16" s="6"/>
      <c r="C16" s="31"/>
      <c r="D16" s="32"/>
      <c r="E16" s="32"/>
      <c r="F16" s="33"/>
    </row>
    <row r="17" spans="1:6" ht="26.25" customHeight="1">
      <c r="A17" s="13" t="s">
        <v>11</v>
      </c>
      <c r="B17" s="6"/>
      <c r="C17" s="31"/>
      <c r="D17" s="32"/>
      <c r="E17" s="32"/>
      <c r="F17" s="33"/>
    </row>
    <row r="18" spans="1:6" ht="26.25" customHeight="1">
      <c r="A18" s="13" t="s">
        <v>12</v>
      </c>
      <c r="B18" s="6"/>
      <c r="C18" s="31"/>
      <c r="D18" s="32"/>
      <c r="E18" s="32"/>
      <c r="F18" s="33"/>
    </row>
    <row r="19" spans="1:6" ht="26.25" customHeight="1">
      <c r="A19" s="13" t="s">
        <v>5</v>
      </c>
      <c r="B19" s="24">
        <f>SUM(B12:B18)</f>
        <v>87000</v>
      </c>
      <c r="C19" s="31"/>
      <c r="D19" s="32"/>
      <c r="E19" s="32"/>
      <c r="F19" s="33"/>
    </row>
    <row r="20" spans="1:6" ht="26.25" customHeight="1">
      <c r="A20" s="14"/>
    </row>
  </sheetData>
  <mergeCells count="13">
    <mergeCell ref="C19:F19"/>
    <mergeCell ref="C7:F7"/>
    <mergeCell ref="C13:F13"/>
    <mergeCell ref="C14:F14"/>
    <mergeCell ref="C15:F15"/>
    <mergeCell ref="C16:F16"/>
    <mergeCell ref="C17:F17"/>
    <mergeCell ref="C18:F18"/>
    <mergeCell ref="A1:F1"/>
    <mergeCell ref="C4:F4"/>
    <mergeCell ref="C8:F8"/>
    <mergeCell ref="C11:F11"/>
    <mergeCell ref="C12:F12"/>
  </mergeCells>
  <phoneticPr fontId="1"/>
  <printOptions horizontalCentered="1"/>
  <pageMargins left="0.9055118110236221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【様式】2.収支予算書</vt:lpstr>
      <vt:lpstr>【記入例①】2.収支予算書</vt:lpstr>
      <vt:lpstr>【記入例②】2.収支予算書</vt:lpstr>
      <vt:lpstr>【記入例③】2.収支予算書</vt:lpstr>
      <vt:lpstr>【記入例①】2.収支予算書!Print_Area</vt:lpstr>
      <vt:lpstr>【記入例②】2.収支予算書!Print_Area</vt:lpstr>
      <vt:lpstr>【記入例③】2.収支予算書!Print_Area</vt:lpstr>
      <vt:lpstr>【様式】2.収支予算書!Print_Area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さやか</dc:creator>
  <cp:lastModifiedBy>木下　由香里</cp:lastModifiedBy>
  <cp:lastPrinted>2026-07-15T06:49:48Z</cp:lastPrinted>
  <dcterms:created xsi:type="dcterms:W3CDTF">2015-06-05T18:19:34Z</dcterms:created>
  <dcterms:modified xsi:type="dcterms:W3CDTF">2026-07-28T08:26:54Z</dcterms:modified>
</cp:coreProperties>
</file>