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224.35\介護保険課\旧NASデータ（R8.4.10以前）\【介護.地域福祉.障害共通】物価高騰対策\R7物価高騰関係\2_取扱い\"/>
    </mc:Choice>
  </mc:AlternateContent>
  <xr:revisionPtr revIDLastSave="0" documentId="13_ncr:1_{70124B8D-CBDE-41A4-8114-A49DAA31A1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２号" sheetId="2" r:id="rId1"/>
  </sheets>
  <definedNames>
    <definedName name="_xlnm.Print_Area" localSheetId="0">様式第２号!$A$1:$M$48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2" l="1"/>
  <c r="L34" i="2"/>
  <c r="L33" i="2"/>
  <c r="L32" i="2"/>
  <c r="L31" i="2"/>
  <c r="L30" i="2"/>
  <c r="L29" i="2"/>
  <c r="L24" i="2"/>
  <c r="L23" i="2"/>
  <c r="L22" i="2"/>
  <c r="L21" i="2"/>
  <c r="L20" i="2"/>
  <c r="L19" i="2"/>
  <c r="L18" i="2"/>
  <c r="L17" i="2"/>
  <c r="L16" i="2"/>
  <c r="L15" i="2"/>
  <c r="L14" i="2"/>
  <c r="L13" i="2"/>
  <c r="L39" i="2"/>
  <c r="L38" i="2"/>
  <c r="L37" i="2"/>
  <c r="L36" i="2"/>
  <c r="L35" i="2"/>
  <c r="F40" i="2"/>
  <c r="F24" i="2"/>
</calcChain>
</file>

<file path=xl/sharedStrings.xml><?xml version="1.0" encoding="utf-8"?>
<sst xmlns="http://schemas.openxmlformats.org/spreadsheetml/2006/main" count="58" uniqueCount="44">
  <si>
    <t>様式第２号</t>
    <rPh sb="0" eb="2">
      <t>ヨウシキ</t>
    </rPh>
    <rPh sb="2" eb="3">
      <t>ダイ</t>
    </rPh>
    <rPh sb="4" eb="5">
      <t>ゴウ</t>
    </rPh>
    <phoneticPr fontId="2"/>
  </si>
  <si>
    <t>NO,</t>
  </si>
  <si>
    <t>施設・事業所名</t>
  </si>
  <si>
    <t>所在地</t>
  </si>
  <si>
    <t>交付申請額</t>
  </si>
  <si>
    <t>サービス種別</t>
    <rPh sb="4" eb="6">
      <t>シュベツ</t>
    </rPh>
    <phoneticPr fontId="2"/>
  </si>
  <si>
    <t>所 要 額 計 算 書</t>
    <rPh sb="0" eb="1">
      <t>ショ</t>
    </rPh>
    <rPh sb="2" eb="3">
      <t>ヨウ</t>
    </rPh>
    <rPh sb="4" eb="5">
      <t>ガク</t>
    </rPh>
    <rPh sb="6" eb="7">
      <t>ケイ</t>
    </rPh>
    <rPh sb="8" eb="9">
      <t>サン</t>
    </rPh>
    <rPh sb="10" eb="11">
      <t>ショ</t>
    </rPh>
    <phoneticPr fontId="2"/>
  </si>
  <si>
    <t>例</t>
    <rPh sb="0" eb="1">
      <t>レイ</t>
    </rPh>
    <phoneticPr fontId="2"/>
  </si>
  <si>
    <t>施設入所支援</t>
    <rPh sb="0" eb="6">
      <t>シセツニュウショシエン</t>
    </rPh>
    <phoneticPr fontId="2"/>
  </si>
  <si>
    <t>就労継続支援Ｂ型</t>
    <rPh sb="0" eb="6">
      <t>シュウロウケイゾクシエン</t>
    </rPh>
    <rPh sb="7" eb="8">
      <t>ガタ</t>
    </rPh>
    <phoneticPr fontId="2"/>
  </si>
  <si>
    <t>○○○事業所</t>
    <rPh sb="3" eb="6">
      <t>ジギョウショ</t>
    </rPh>
    <phoneticPr fontId="2"/>
  </si>
  <si>
    <t>諫早市東小路町〇－〇</t>
    <rPh sb="0" eb="3">
      <t>イサハヤシ</t>
    </rPh>
    <rPh sb="3" eb="7">
      <t>ヒガシコウジマチ</t>
    </rPh>
    <phoneticPr fontId="2"/>
  </si>
  <si>
    <t>入所系</t>
    <rPh sb="0" eb="3">
      <t>ニュウショケイ</t>
    </rPh>
    <phoneticPr fontId="2"/>
  </si>
  <si>
    <t>通所系</t>
    <rPh sb="0" eb="3">
      <t>ツウショケイ</t>
    </rPh>
    <phoneticPr fontId="2"/>
  </si>
  <si>
    <t>事業所NO,</t>
    <rPh sb="0" eb="3">
      <t>ジギョウショ</t>
    </rPh>
    <phoneticPr fontId="2"/>
  </si>
  <si>
    <t>区分</t>
    <rPh sb="0" eb="2">
      <t>クブン</t>
    </rPh>
    <phoneticPr fontId="2"/>
  </si>
  <si>
    <t>障害福祉サービス</t>
    <rPh sb="0" eb="4">
      <t>ショウガイフクシ</t>
    </rPh>
    <phoneticPr fontId="2"/>
  </si>
  <si>
    <t>高齢者福祉</t>
    <rPh sb="0" eb="3">
      <t>コウレイシャ</t>
    </rPh>
    <rPh sb="3" eb="5">
      <t>フクシ</t>
    </rPh>
    <phoneticPr fontId="2"/>
  </si>
  <si>
    <t>介護サービス</t>
    <rPh sb="0" eb="2">
      <t>カイゴ</t>
    </rPh>
    <phoneticPr fontId="2"/>
  </si>
  <si>
    <t>補助金の算定</t>
    <rPh sb="0" eb="3">
      <t>ホジョキン</t>
    </rPh>
    <rPh sb="4" eb="6">
      <t>サンテイ</t>
    </rPh>
    <phoneticPr fontId="2"/>
  </si>
  <si>
    <t>単価</t>
    <rPh sb="0" eb="2">
      <t>タンカ</t>
    </rPh>
    <phoneticPr fontId="2"/>
  </si>
  <si>
    <t>【入所系施設】</t>
    <rPh sb="1" eb="3">
      <t>ニュウショ</t>
    </rPh>
    <rPh sb="3" eb="4">
      <t>ケイ</t>
    </rPh>
    <rPh sb="4" eb="6">
      <t>シセツ</t>
    </rPh>
    <phoneticPr fontId="2"/>
  </si>
  <si>
    <t>【通所系施設】</t>
    <rPh sb="1" eb="3">
      <t>ツウショ</t>
    </rPh>
    <rPh sb="3" eb="4">
      <t>ケイ</t>
    </rPh>
    <rPh sb="4" eb="6">
      <t>シセツ</t>
    </rPh>
    <phoneticPr fontId="2"/>
  </si>
  <si>
    <t>養護老人ホーム、生活支援ハウス</t>
    <phoneticPr fontId="2"/>
  </si>
  <si>
    <t>－</t>
    <phoneticPr fontId="2"/>
  </si>
  <si>
    <t>（介護予防）通所リハビリテーション、地域密着型通所介護、通所介護、（介護予防）認知症対応型通所介護、（介護予防）小規模多機能型居宅介護（通所サービス）</t>
    <phoneticPr fontId="2"/>
  </si>
  <si>
    <t>療養介護、施設入所支援、障害児入所施設（福祉型・医療型）、共同生活援助、短期入所</t>
    <rPh sb="0" eb="2">
      <t>リョウヨウ</t>
    </rPh>
    <rPh sb="2" eb="4">
      <t>カイゴ</t>
    </rPh>
    <rPh sb="5" eb="7">
      <t>シセツ</t>
    </rPh>
    <rPh sb="7" eb="9">
      <t>ニュウショ</t>
    </rPh>
    <rPh sb="9" eb="11">
      <t>シエン</t>
    </rPh>
    <rPh sb="12" eb="14">
      <t>ショウガイ</t>
    </rPh>
    <rPh sb="14" eb="15">
      <t>ジ</t>
    </rPh>
    <rPh sb="15" eb="17">
      <t>ニュウショ</t>
    </rPh>
    <rPh sb="17" eb="19">
      <t>シセツ</t>
    </rPh>
    <rPh sb="20" eb="22">
      <t>フクシ</t>
    </rPh>
    <rPh sb="22" eb="23">
      <t>ガタ</t>
    </rPh>
    <rPh sb="24" eb="26">
      <t>イリョウ</t>
    </rPh>
    <rPh sb="26" eb="27">
      <t>ガタ</t>
    </rPh>
    <rPh sb="29" eb="31">
      <t>キョウドウ</t>
    </rPh>
    <rPh sb="31" eb="33">
      <t>セイカツ</t>
    </rPh>
    <rPh sb="33" eb="35">
      <t>エンジョ</t>
    </rPh>
    <rPh sb="36" eb="38">
      <t>タンキ</t>
    </rPh>
    <rPh sb="38" eb="40">
      <t>ニュウショ</t>
    </rPh>
    <phoneticPr fontId="2"/>
  </si>
  <si>
    <t>生活介護、自立訓練（生活訓練）、就労移行支援、就労継続支援（Ａ型・Ｂ型）、児童発達支援、日中一時支援、地域活動支援センター</t>
    <rPh sb="0" eb="2">
      <t>セイカツ</t>
    </rPh>
    <rPh sb="2" eb="4">
      <t>カイゴ</t>
    </rPh>
    <rPh sb="5" eb="7">
      <t>ジリツ</t>
    </rPh>
    <rPh sb="7" eb="9">
      <t>クンレン</t>
    </rPh>
    <rPh sb="10" eb="12">
      <t>セイカツ</t>
    </rPh>
    <rPh sb="12" eb="14">
      <t>クンレン</t>
    </rPh>
    <rPh sb="16" eb="18">
      <t>シュウロウ</t>
    </rPh>
    <rPh sb="18" eb="20">
      <t>イコウ</t>
    </rPh>
    <rPh sb="20" eb="22">
      <t>シエン</t>
    </rPh>
    <rPh sb="23" eb="25">
      <t>シュウロウ</t>
    </rPh>
    <rPh sb="25" eb="27">
      <t>ケイゾク</t>
    </rPh>
    <rPh sb="27" eb="29">
      <t>シエン</t>
    </rPh>
    <rPh sb="31" eb="32">
      <t>ガタ</t>
    </rPh>
    <rPh sb="34" eb="35">
      <t>ガタ</t>
    </rPh>
    <rPh sb="37" eb="39">
      <t>ジドウ</t>
    </rPh>
    <rPh sb="39" eb="41">
      <t>ハッタツ</t>
    </rPh>
    <rPh sb="41" eb="43">
      <t>シエン</t>
    </rPh>
    <rPh sb="44" eb="46">
      <t>ニッチュウ</t>
    </rPh>
    <rPh sb="46" eb="48">
      <t>イチジ</t>
    </rPh>
    <rPh sb="48" eb="50">
      <t>シエン</t>
    </rPh>
    <rPh sb="51" eb="53">
      <t>チイキ</t>
    </rPh>
    <rPh sb="53" eb="55">
      <t>カツドウ</t>
    </rPh>
    <rPh sb="55" eb="57">
      <t>シエン</t>
    </rPh>
    <phoneticPr fontId="2"/>
  </si>
  <si>
    <t>合　計</t>
    <rPh sb="0" eb="1">
      <t>ゴウ</t>
    </rPh>
    <rPh sb="2" eb="3">
      <t>ケイ</t>
    </rPh>
    <phoneticPr fontId="2"/>
  </si>
  <si>
    <t>＜単位：円＞</t>
    <rPh sb="1" eb="3">
      <t>タンイ</t>
    </rPh>
    <rPh sb="4" eb="5">
      <t>エン</t>
    </rPh>
    <phoneticPr fontId="2"/>
  </si>
  <si>
    <t>法 人 名：　　　　　　　　　　　　　</t>
    <phoneticPr fontId="2"/>
  </si>
  <si>
    <t>担当部署：</t>
    <phoneticPr fontId="2"/>
  </si>
  <si>
    <t>担 当 者：</t>
    <phoneticPr fontId="2"/>
  </si>
  <si>
    <t>電話番号：</t>
    <phoneticPr fontId="2"/>
  </si>
  <si>
    <t>ﾒｰﾙｱﾄﾞﾚｽ：</t>
    <phoneticPr fontId="2"/>
  </si>
  <si>
    <t>【介護サービス施設等・高齢者福祉・障害福祉サービス施設等】</t>
    <rPh sb="7" eb="10">
      <t>シセツトウ</t>
    </rPh>
    <rPh sb="11" eb="14">
      <t>コウレイシャ</t>
    </rPh>
    <phoneticPr fontId="2"/>
  </si>
  <si>
    <t>○○○施設</t>
    <rPh sb="3" eb="5">
      <t>シセツ</t>
    </rPh>
    <phoneticPr fontId="2"/>
  </si>
  <si>
    <t>①</t>
    <phoneticPr fontId="2"/>
  </si>
  <si>
    <t>②</t>
    <phoneticPr fontId="2"/>
  </si>
  <si>
    <t>交付申請額（①＋②）</t>
    <rPh sb="0" eb="5">
      <t>コウフシンセイガク</t>
    </rPh>
    <phoneticPr fontId="2"/>
  </si>
  <si>
    <t>＝</t>
    <phoneticPr fontId="2"/>
  </si>
  <si>
    <t>円</t>
    <rPh sb="0" eb="1">
      <t>エン</t>
    </rPh>
    <phoneticPr fontId="2"/>
  </si>
  <si>
    <t>定員数</t>
    <rPh sb="0" eb="2">
      <t>テイイン</t>
    </rPh>
    <rPh sb="2" eb="3">
      <t>スウ</t>
    </rPh>
    <phoneticPr fontId="2"/>
  </si>
  <si>
    <t>介護医療院、介護老人保健施設、介護老人福祉施設、地域密着型介護老人福祉施設入所者生活介護、（介護予防）認知症対応型共同生活介護、軽費老人ホーム、（介護予防）短期入所生活介護、（介護予防）短期入所療養介護、（介護予防）小規模多機能型居宅介護（宿泊サービス）</t>
    <rPh sb="10" eb="12">
      <t>ホケン</t>
    </rPh>
    <rPh sb="38" eb="3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</si>
</sst>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施設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7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8" fontId="3" fillId="0" borderId="3" xfId="1" applyFont="1" applyBorder="1" applyAlignment="1">
      <alignment vertical="center" wrapText="1"/>
    </xf>
    <xf numFmtId="38" fontId="3" fillId="0" borderId="1" xfId="1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38" fontId="3" fillId="0" borderId="3" xfId="1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38" fontId="3" fillId="0" borderId="3" xfId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 vertical="top"/>
    </xf>
    <xf numFmtId="0" fontId="3" fillId="0" borderId="4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showGridLines="0" tabSelected="1" view="pageBreakPreview" topLeftCell="A31" zoomScaleNormal="100" zoomScaleSheetLayoutView="100" workbookViewId="0">
      <selection activeCell="D45" sqref="D45:H45"/>
    </sheetView>
  </sheetViews>
  <sheetFormatPr defaultRowHeight="12" outlineLevelRow="1" x14ac:dyDescent="0.4"/>
  <cols>
    <col min="1" max="1" width="0.875" style="1" customWidth="1"/>
    <col min="2" max="3" width="4.375" style="1" customWidth="1"/>
    <col min="4" max="4" width="7.25" style="1" customWidth="1"/>
    <col min="5" max="5" width="11" style="1" customWidth="1"/>
    <col min="6" max="6" width="13.375" style="1" customWidth="1"/>
    <col min="7" max="7" width="8.125" style="1" customWidth="1"/>
    <col min="8" max="8" width="7" style="1" customWidth="1"/>
    <col min="9" max="9" width="4.875" style="1" customWidth="1"/>
    <col min="10" max="11" width="6.375" style="1" customWidth="1"/>
    <col min="12" max="12" width="12.75" style="1" customWidth="1"/>
    <col min="13" max="13" width="3.875" style="1" customWidth="1"/>
    <col min="14" max="16384" width="9" style="1"/>
  </cols>
  <sheetData>
    <row r="1" spans="1:12" x14ac:dyDescent="0.4">
      <c r="A1" s="1" t="s">
        <v>0</v>
      </c>
    </row>
    <row r="3" spans="1:12" ht="18" customHeight="1" x14ac:dyDescent="0.4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8" customHeight="1" x14ac:dyDescent="0.4">
      <c r="A4" s="2" t="s">
        <v>35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</row>
    <row r="5" spans="1:12" ht="30" customHeight="1" x14ac:dyDescent="0.15">
      <c r="I5" s="69" t="s">
        <v>30</v>
      </c>
      <c r="J5" s="69"/>
      <c r="K5" s="67"/>
      <c r="L5" s="67"/>
    </row>
    <row r="6" spans="1:12" ht="18.75" customHeight="1" x14ac:dyDescent="0.15">
      <c r="I6" s="70" t="s">
        <v>31</v>
      </c>
      <c r="J6" s="70"/>
      <c r="K6" s="68"/>
      <c r="L6" s="68"/>
    </row>
    <row r="7" spans="1:12" ht="18.75" customHeight="1" x14ac:dyDescent="0.15">
      <c r="I7" s="70" t="s">
        <v>32</v>
      </c>
      <c r="J7" s="70"/>
      <c r="K7" s="68"/>
      <c r="L7" s="68"/>
    </row>
    <row r="8" spans="1:12" ht="18.75" customHeight="1" x14ac:dyDescent="0.15">
      <c r="I8" s="70" t="s">
        <v>33</v>
      </c>
      <c r="J8" s="70"/>
      <c r="K8" s="68"/>
      <c r="L8" s="68"/>
    </row>
    <row r="9" spans="1:12" ht="18.75" customHeight="1" x14ac:dyDescent="0.15">
      <c r="I9" s="70" t="s">
        <v>34</v>
      </c>
      <c r="J9" s="70"/>
      <c r="K9" s="68"/>
      <c r="L9" s="68"/>
    </row>
    <row r="10" spans="1:12" ht="20.25" customHeight="1" x14ac:dyDescent="0.15">
      <c r="A10" s="4" t="s">
        <v>21</v>
      </c>
      <c r="H10" s="5"/>
      <c r="I10" s="5"/>
      <c r="J10" s="5"/>
      <c r="K10" s="5"/>
      <c r="L10" s="6"/>
    </row>
    <row r="11" spans="1:12" ht="18.75" customHeight="1" x14ac:dyDescent="0.4">
      <c r="B11" s="51" t="s">
        <v>1</v>
      </c>
      <c r="C11" s="55" t="s">
        <v>5</v>
      </c>
      <c r="D11" s="56"/>
      <c r="E11" s="51" t="s">
        <v>14</v>
      </c>
      <c r="F11" s="51" t="s">
        <v>2</v>
      </c>
      <c r="G11" s="55" t="s">
        <v>3</v>
      </c>
      <c r="H11" s="65"/>
      <c r="I11" s="56"/>
      <c r="J11" s="62" t="s">
        <v>19</v>
      </c>
      <c r="K11" s="63"/>
      <c r="L11" s="51" t="s">
        <v>4</v>
      </c>
    </row>
    <row r="12" spans="1:12" ht="18.75" customHeight="1" x14ac:dyDescent="0.4">
      <c r="B12" s="52"/>
      <c r="C12" s="57"/>
      <c r="D12" s="58"/>
      <c r="E12" s="52"/>
      <c r="F12" s="52"/>
      <c r="G12" s="57"/>
      <c r="H12" s="66"/>
      <c r="I12" s="58"/>
      <c r="J12" s="7" t="s">
        <v>20</v>
      </c>
      <c r="K12" s="8" t="s">
        <v>42</v>
      </c>
      <c r="L12" s="52"/>
    </row>
    <row r="13" spans="1:12" ht="18.75" customHeight="1" x14ac:dyDescent="0.4">
      <c r="B13" s="9" t="s">
        <v>7</v>
      </c>
      <c r="C13" s="53" t="s">
        <v>8</v>
      </c>
      <c r="D13" s="54"/>
      <c r="E13" s="9"/>
      <c r="F13" s="10" t="s">
        <v>36</v>
      </c>
      <c r="G13" s="59" t="s">
        <v>11</v>
      </c>
      <c r="H13" s="60"/>
      <c r="I13" s="61"/>
      <c r="J13" s="11">
        <v>14000</v>
      </c>
      <c r="K13" s="11">
        <v>10</v>
      </c>
      <c r="L13" s="12">
        <f>J13*K13</f>
        <v>140000</v>
      </c>
    </row>
    <row r="14" spans="1:12" ht="18.75" customHeight="1" x14ac:dyDescent="0.4">
      <c r="B14" s="9">
        <v>1</v>
      </c>
      <c r="C14" s="45"/>
      <c r="D14" s="46"/>
      <c r="E14" s="13"/>
      <c r="F14" s="14"/>
      <c r="G14" s="42"/>
      <c r="H14" s="43"/>
      <c r="I14" s="44"/>
      <c r="J14" s="15"/>
      <c r="K14" s="16"/>
      <c r="L14" s="12">
        <f t="shared" ref="L14:L23" si="0">J14*K14</f>
        <v>0</v>
      </c>
    </row>
    <row r="15" spans="1:12" ht="18.75" customHeight="1" x14ac:dyDescent="0.4">
      <c r="B15" s="17">
        <v>2</v>
      </c>
      <c r="C15" s="45"/>
      <c r="D15" s="46"/>
      <c r="E15" s="18"/>
      <c r="F15" s="14"/>
      <c r="G15" s="42"/>
      <c r="H15" s="43"/>
      <c r="I15" s="44"/>
      <c r="J15" s="15"/>
      <c r="K15" s="16"/>
      <c r="L15" s="12">
        <f t="shared" si="0"/>
        <v>0</v>
      </c>
    </row>
    <row r="16" spans="1:12" ht="18.75" customHeight="1" x14ac:dyDescent="0.4">
      <c r="B16" s="9">
        <v>3</v>
      </c>
      <c r="C16" s="45"/>
      <c r="D16" s="46"/>
      <c r="E16" s="13"/>
      <c r="F16" s="13"/>
      <c r="G16" s="42"/>
      <c r="H16" s="43"/>
      <c r="I16" s="44"/>
      <c r="J16" s="15"/>
      <c r="K16" s="16"/>
      <c r="L16" s="12">
        <f t="shared" si="0"/>
        <v>0</v>
      </c>
    </row>
    <row r="17" spans="1:13" ht="18.75" customHeight="1" x14ac:dyDescent="0.4">
      <c r="B17" s="17">
        <v>4</v>
      </c>
      <c r="C17" s="45"/>
      <c r="D17" s="46"/>
      <c r="E17" s="18"/>
      <c r="F17" s="14"/>
      <c r="G17" s="42"/>
      <c r="H17" s="43"/>
      <c r="I17" s="44"/>
      <c r="J17" s="15"/>
      <c r="K17" s="16"/>
      <c r="L17" s="12">
        <f t="shared" si="0"/>
        <v>0</v>
      </c>
    </row>
    <row r="18" spans="1:13" ht="18.75" customHeight="1" x14ac:dyDescent="0.4">
      <c r="B18" s="9">
        <v>5</v>
      </c>
      <c r="C18" s="45"/>
      <c r="D18" s="46"/>
      <c r="E18" s="13"/>
      <c r="F18" s="13"/>
      <c r="G18" s="42"/>
      <c r="H18" s="43"/>
      <c r="I18" s="44"/>
      <c r="J18" s="15"/>
      <c r="K18" s="16"/>
      <c r="L18" s="12">
        <f t="shared" si="0"/>
        <v>0</v>
      </c>
    </row>
    <row r="19" spans="1:13" ht="18.75" customHeight="1" x14ac:dyDescent="0.4">
      <c r="B19" s="9">
        <v>6</v>
      </c>
      <c r="C19" s="45"/>
      <c r="D19" s="46"/>
      <c r="E19" s="13"/>
      <c r="F19" s="13"/>
      <c r="G19" s="42"/>
      <c r="H19" s="43"/>
      <c r="I19" s="44"/>
      <c r="J19" s="15"/>
      <c r="K19" s="16"/>
      <c r="L19" s="12">
        <f t="shared" si="0"/>
        <v>0</v>
      </c>
    </row>
    <row r="20" spans="1:13" ht="18.75" customHeight="1" x14ac:dyDescent="0.4">
      <c r="B20" s="9">
        <v>7</v>
      </c>
      <c r="C20" s="45"/>
      <c r="D20" s="46"/>
      <c r="E20" s="13"/>
      <c r="F20" s="13"/>
      <c r="G20" s="42"/>
      <c r="H20" s="43"/>
      <c r="I20" s="44"/>
      <c r="J20" s="15"/>
      <c r="K20" s="16"/>
      <c r="L20" s="12">
        <f t="shared" si="0"/>
        <v>0</v>
      </c>
    </row>
    <row r="21" spans="1:13" ht="18.75" customHeight="1" x14ac:dyDescent="0.4">
      <c r="B21" s="9">
        <v>8</v>
      </c>
      <c r="C21" s="45"/>
      <c r="D21" s="46"/>
      <c r="E21" s="13"/>
      <c r="F21" s="13"/>
      <c r="G21" s="42"/>
      <c r="H21" s="43"/>
      <c r="I21" s="44"/>
      <c r="J21" s="15"/>
      <c r="K21" s="16"/>
      <c r="L21" s="12">
        <f t="shared" si="0"/>
        <v>0</v>
      </c>
    </row>
    <row r="22" spans="1:13" ht="18.75" customHeight="1" x14ac:dyDescent="0.4">
      <c r="B22" s="9">
        <v>9</v>
      </c>
      <c r="C22" s="45"/>
      <c r="D22" s="46"/>
      <c r="E22" s="13"/>
      <c r="F22" s="13"/>
      <c r="G22" s="42"/>
      <c r="H22" s="43"/>
      <c r="I22" s="44"/>
      <c r="J22" s="15"/>
      <c r="K22" s="16"/>
      <c r="L22" s="12">
        <f t="shared" si="0"/>
        <v>0</v>
      </c>
    </row>
    <row r="23" spans="1:13" ht="18.75" customHeight="1" x14ac:dyDescent="0.4">
      <c r="B23" s="9">
        <v>10</v>
      </c>
      <c r="C23" s="45"/>
      <c r="D23" s="46"/>
      <c r="E23" s="13"/>
      <c r="F23" s="13"/>
      <c r="G23" s="42"/>
      <c r="H23" s="43"/>
      <c r="I23" s="44"/>
      <c r="J23" s="15"/>
      <c r="K23" s="16"/>
      <c r="L23" s="12">
        <f t="shared" si="0"/>
        <v>0</v>
      </c>
    </row>
    <row r="24" spans="1:13" ht="22.5" customHeight="1" x14ac:dyDescent="0.4">
      <c r="B24" s="27" t="s">
        <v>28</v>
      </c>
      <c r="C24" s="38"/>
      <c r="D24" s="38"/>
      <c r="E24" s="19"/>
      <c r="F24" s="20">
        <f>COUNTA(F14:F23)</f>
        <v>0</v>
      </c>
      <c r="G24" s="39"/>
      <c r="H24" s="40"/>
      <c r="I24" s="41"/>
      <c r="J24" s="39"/>
      <c r="K24" s="40"/>
      <c r="L24" s="12">
        <f>SUM(L13:L23)</f>
        <v>140000</v>
      </c>
      <c r="M24" s="21" t="s">
        <v>37</v>
      </c>
    </row>
    <row r="25" spans="1:13" x14ac:dyDescent="0.15">
      <c r="L25" s="6" t="s">
        <v>29</v>
      </c>
    </row>
    <row r="26" spans="1:13" ht="20.25" customHeight="1" x14ac:dyDescent="0.15">
      <c r="A26" s="4" t="s">
        <v>22</v>
      </c>
      <c r="H26" s="5"/>
      <c r="I26" s="5"/>
      <c r="J26" s="5"/>
      <c r="K26" s="5"/>
      <c r="L26" s="6"/>
    </row>
    <row r="27" spans="1:13" ht="18.75" customHeight="1" x14ac:dyDescent="0.4">
      <c r="B27" s="51" t="s">
        <v>1</v>
      </c>
      <c r="C27" s="55" t="s">
        <v>5</v>
      </c>
      <c r="D27" s="56"/>
      <c r="E27" s="51" t="s">
        <v>14</v>
      </c>
      <c r="F27" s="51" t="s">
        <v>2</v>
      </c>
      <c r="G27" s="55" t="s">
        <v>3</v>
      </c>
      <c r="H27" s="65"/>
      <c r="I27" s="56"/>
      <c r="J27" s="62" t="s">
        <v>19</v>
      </c>
      <c r="K27" s="63"/>
      <c r="L27" s="51" t="s">
        <v>4</v>
      </c>
    </row>
    <row r="28" spans="1:13" ht="18.75" customHeight="1" x14ac:dyDescent="0.4">
      <c r="B28" s="52"/>
      <c r="C28" s="57"/>
      <c r="D28" s="58"/>
      <c r="E28" s="52"/>
      <c r="F28" s="52"/>
      <c r="G28" s="57"/>
      <c r="H28" s="66"/>
      <c r="I28" s="58"/>
      <c r="J28" s="7" t="s">
        <v>20</v>
      </c>
      <c r="K28" s="8" t="s">
        <v>42</v>
      </c>
      <c r="L28" s="52"/>
    </row>
    <row r="29" spans="1:13" ht="18.75" customHeight="1" x14ac:dyDescent="0.4">
      <c r="B29" s="17" t="s">
        <v>7</v>
      </c>
      <c r="C29" s="53" t="s">
        <v>9</v>
      </c>
      <c r="D29" s="54"/>
      <c r="E29" s="17"/>
      <c r="F29" s="10" t="s">
        <v>10</v>
      </c>
      <c r="G29" s="59" t="s">
        <v>11</v>
      </c>
      <c r="H29" s="60"/>
      <c r="I29" s="61"/>
      <c r="J29" s="11">
        <v>4000</v>
      </c>
      <c r="K29" s="11">
        <v>10</v>
      </c>
      <c r="L29" s="12">
        <f t="shared" ref="L29:L34" si="1">J29*K29</f>
        <v>40000</v>
      </c>
    </row>
    <row r="30" spans="1:13" ht="18.75" customHeight="1" x14ac:dyDescent="0.4">
      <c r="B30" s="9">
        <v>1</v>
      </c>
      <c r="C30" s="45"/>
      <c r="D30" s="46"/>
      <c r="E30" s="13"/>
      <c r="F30" s="14"/>
      <c r="G30" s="42"/>
      <c r="H30" s="43"/>
      <c r="I30" s="44"/>
      <c r="J30" s="15"/>
      <c r="K30" s="16"/>
      <c r="L30" s="12">
        <f t="shared" si="1"/>
        <v>0</v>
      </c>
    </row>
    <row r="31" spans="1:13" ht="18.75" customHeight="1" x14ac:dyDescent="0.4">
      <c r="B31" s="17">
        <v>2</v>
      </c>
      <c r="C31" s="45"/>
      <c r="D31" s="46"/>
      <c r="E31" s="18"/>
      <c r="F31" s="14"/>
      <c r="G31" s="42"/>
      <c r="H31" s="43"/>
      <c r="I31" s="44"/>
      <c r="J31" s="15"/>
      <c r="K31" s="16"/>
      <c r="L31" s="12">
        <f t="shared" si="1"/>
        <v>0</v>
      </c>
    </row>
    <row r="32" spans="1:13" ht="18.75" customHeight="1" x14ac:dyDescent="0.4">
      <c r="B32" s="9">
        <v>3</v>
      </c>
      <c r="C32" s="45"/>
      <c r="D32" s="46"/>
      <c r="E32" s="13"/>
      <c r="F32" s="13"/>
      <c r="G32" s="42"/>
      <c r="H32" s="43"/>
      <c r="I32" s="44"/>
      <c r="J32" s="15"/>
      <c r="K32" s="16"/>
      <c r="L32" s="12">
        <f t="shared" si="1"/>
        <v>0</v>
      </c>
    </row>
    <row r="33" spans="2:13" ht="18.75" customHeight="1" x14ac:dyDescent="0.4">
      <c r="B33" s="17">
        <v>4</v>
      </c>
      <c r="C33" s="45"/>
      <c r="D33" s="46"/>
      <c r="E33" s="18"/>
      <c r="F33" s="14"/>
      <c r="G33" s="42"/>
      <c r="H33" s="43"/>
      <c r="I33" s="44"/>
      <c r="J33" s="15"/>
      <c r="K33" s="16"/>
      <c r="L33" s="12">
        <f t="shared" si="1"/>
        <v>0</v>
      </c>
    </row>
    <row r="34" spans="2:13" ht="18.75" customHeight="1" x14ac:dyDescent="0.4">
      <c r="B34" s="9">
        <v>5</v>
      </c>
      <c r="C34" s="45"/>
      <c r="D34" s="46"/>
      <c r="E34" s="13"/>
      <c r="F34" s="13"/>
      <c r="G34" s="42"/>
      <c r="H34" s="43"/>
      <c r="I34" s="44"/>
      <c r="J34" s="15"/>
      <c r="K34" s="16"/>
      <c r="L34" s="12">
        <f t="shared" si="1"/>
        <v>0</v>
      </c>
    </row>
    <row r="35" spans="2:13" ht="18.75" hidden="1" customHeight="1" outlineLevel="1" x14ac:dyDescent="0.4">
      <c r="B35" s="9">
        <v>6</v>
      </c>
      <c r="C35" s="45"/>
      <c r="D35" s="46"/>
      <c r="E35" s="13"/>
      <c r="F35" s="13"/>
      <c r="G35" s="42"/>
      <c r="H35" s="43"/>
      <c r="I35" s="44"/>
      <c r="J35" s="22"/>
      <c r="K35" s="23"/>
      <c r="L35" s="12" t="e">
        <f>ROUNDDOWN(J35*K35*#REF!/6,-3)</f>
        <v>#REF!</v>
      </c>
    </row>
    <row r="36" spans="2:13" ht="18.75" hidden="1" customHeight="1" outlineLevel="1" x14ac:dyDescent="0.4">
      <c r="B36" s="9">
        <v>7</v>
      </c>
      <c r="C36" s="45"/>
      <c r="D36" s="46"/>
      <c r="E36" s="13"/>
      <c r="F36" s="13"/>
      <c r="G36" s="42"/>
      <c r="H36" s="43"/>
      <c r="I36" s="44"/>
      <c r="J36" s="22"/>
      <c r="K36" s="23"/>
      <c r="L36" s="12" t="e">
        <f>ROUNDDOWN(J36*K36*#REF!/6,-3)</f>
        <v>#REF!</v>
      </c>
    </row>
    <row r="37" spans="2:13" ht="18.75" hidden="1" customHeight="1" outlineLevel="1" x14ac:dyDescent="0.4">
      <c r="B37" s="9">
        <v>8</v>
      </c>
      <c r="C37" s="45"/>
      <c r="D37" s="46"/>
      <c r="E37" s="13"/>
      <c r="F37" s="13"/>
      <c r="G37" s="42"/>
      <c r="H37" s="43"/>
      <c r="I37" s="44"/>
      <c r="J37" s="22"/>
      <c r="K37" s="23"/>
      <c r="L37" s="12" t="e">
        <f>ROUNDDOWN(J37*K37*#REF!/6,-3)</f>
        <v>#REF!</v>
      </c>
    </row>
    <row r="38" spans="2:13" ht="18.75" hidden="1" customHeight="1" outlineLevel="1" x14ac:dyDescent="0.4">
      <c r="B38" s="9">
        <v>9</v>
      </c>
      <c r="C38" s="45"/>
      <c r="D38" s="46"/>
      <c r="E38" s="13"/>
      <c r="F38" s="13"/>
      <c r="G38" s="42"/>
      <c r="H38" s="43"/>
      <c r="I38" s="44"/>
      <c r="J38" s="22"/>
      <c r="K38" s="23"/>
      <c r="L38" s="12" t="e">
        <f>ROUNDDOWN(J38*K38*#REF!/6,-3)</f>
        <v>#REF!</v>
      </c>
    </row>
    <row r="39" spans="2:13" ht="18.75" hidden="1" customHeight="1" outlineLevel="1" x14ac:dyDescent="0.4">
      <c r="B39" s="9">
        <v>10</v>
      </c>
      <c r="C39" s="45"/>
      <c r="D39" s="46"/>
      <c r="E39" s="13"/>
      <c r="F39" s="13"/>
      <c r="G39" s="42"/>
      <c r="H39" s="43"/>
      <c r="I39" s="44"/>
      <c r="J39" s="22"/>
      <c r="K39" s="23"/>
      <c r="L39" s="12" t="e">
        <f>ROUNDDOWN(J39*K39*#REF!/6,-3)</f>
        <v>#REF!</v>
      </c>
    </row>
    <row r="40" spans="2:13" ht="22.5" customHeight="1" collapsed="1" x14ac:dyDescent="0.4">
      <c r="B40" s="27" t="s">
        <v>28</v>
      </c>
      <c r="C40" s="38"/>
      <c r="D40" s="38"/>
      <c r="E40" s="19"/>
      <c r="F40" s="20">
        <f>COUNTA(F30:F39)</f>
        <v>0</v>
      </c>
      <c r="G40" s="39"/>
      <c r="H40" s="40"/>
      <c r="I40" s="41"/>
      <c r="J40" s="39"/>
      <c r="K40" s="40"/>
      <c r="L40" s="12">
        <f>SUM(L29:L34)</f>
        <v>40000</v>
      </c>
      <c r="M40" s="21" t="s">
        <v>38</v>
      </c>
    </row>
    <row r="41" spans="2:13" ht="20.25" customHeight="1" x14ac:dyDescent="0.4">
      <c r="L41" s="24" t="s">
        <v>29</v>
      </c>
    </row>
    <row r="42" spans="2:13" ht="18" customHeight="1" x14ac:dyDescent="0.4">
      <c r="B42" s="29" t="s">
        <v>15</v>
      </c>
      <c r="C42" s="30"/>
      <c r="D42" s="27" t="s">
        <v>5</v>
      </c>
      <c r="E42" s="38"/>
      <c r="F42" s="38"/>
      <c r="G42" s="38"/>
      <c r="H42" s="38"/>
      <c r="I42" s="38"/>
      <c r="J42" s="38"/>
      <c r="K42" s="38"/>
      <c r="L42" s="28"/>
    </row>
    <row r="43" spans="2:13" ht="18" customHeight="1" x14ac:dyDescent="0.4">
      <c r="B43" s="31"/>
      <c r="C43" s="32"/>
      <c r="D43" s="27" t="s">
        <v>18</v>
      </c>
      <c r="E43" s="38"/>
      <c r="F43" s="38"/>
      <c r="G43" s="38"/>
      <c r="H43" s="28"/>
      <c r="I43" s="27" t="s">
        <v>17</v>
      </c>
      <c r="J43" s="28"/>
      <c r="K43" s="27" t="s">
        <v>16</v>
      </c>
      <c r="L43" s="28"/>
    </row>
    <row r="44" spans="2:13" ht="43.5" customHeight="1" x14ac:dyDescent="0.4">
      <c r="B44" s="27" t="s">
        <v>12</v>
      </c>
      <c r="C44" s="28"/>
      <c r="D44" s="33" t="s">
        <v>43</v>
      </c>
      <c r="E44" s="35"/>
      <c r="F44" s="35"/>
      <c r="G44" s="35"/>
      <c r="H44" s="34"/>
      <c r="I44" s="33" t="s">
        <v>23</v>
      </c>
      <c r="J44" s="34"/>
      <c r="K44" s="33" t="s">
        <v>26</v>
      </c>
      <c r="L44" s="34"/>
    </row>
    <row r="45" spans="2:13" ht="43.5" customHeight="1" x14ac:dyDescent="0.4">
      <c r="B45" s="27" t="s">
        <v>13</v>
      </c>
      <c r="C45" s="28"/>
      <c r="D45" s="47" t="s">
        <v>25</v>
      </c>
      <c r="E45" s="48"/>
      <c r="F45" s="48"/>
      <c r="G45" s="48"/>
      <c r="H45" s="49"/>
      <c r="I45" s="36" t="s">
        <v>24</v>
      </c>
      <c r="J45" s="37"/>
      <c r="K45" s="33" t="s">
        <v>27</v>
      </c>
      <c r="L45" s="34"/>
    </row>
    <row r="46" spans="2:13" ht="22.5" customHeight="1" x14ac:dyDescent="0.4"/>
    <row r="47" spans="2:13" ht="22.5" customHeight="1" x14ac:dyDescent="0.4">
      <c r="H47" s="50" t="s">
        <v>39</v>
      </c>
      <c r="I47" s="50"/>
      <c r="J47" s="50"/>
      <c r="K47" s="25" t="s">
        <v>40</v>
      </c>
      <c r="L47" s="26"/>
      <c r="M47" s="1" t="s">
        <v>41</v>
      </c>
    </row>
    <row r="48" spans="2:13" ht="22.5" customHeight="1" x14ac:dyDescent="0.4"/>
    <row r="49" ht="22.5" customHeight="1" x14ac:dyDescent="0.4"/>
    <row r="50" ht="22.5" customHeight="1" x14ac:dyDescent="0.4"/>
    <row r="51" ht="22.5" customHeight="1" x14ac:dyDescent="0.4"/>
    <row r="52" ht="22.5" customHeight="1" x14ac:dyDescent="0.4"/>
    <row r="53" ht="22.5" customHeight="1" x14ac:dyDescent="0.4"/>
    <row r="54" ht="22.5" customHeight="1" x14ac:dyDescent="0.4"/>
    <row r="55" ht="22.5" customHeight="1" x14ac:dyDescent="0.4"/>
    <row r="56" ht="22.5" customHeight="1" x14ac:dyDescent="0.4"/>
    <row r="57" ht="22.5" customHeight="1" x14ac:dyDescent="0.4"/>
  </sheetData>
  <mergeCells count="89">
    <mergeCell ref="J24:K24"/>
    <mergeCell ref="G21:I21"/>
    <mergeCell ref="G22:I22"/>
    <mergeCell ref="G23:I23"/>
    <mergeCell ref="I7:J7"/>
    <mergeCell ref="G16:I16"/>
    <mergeCell ref="G17:I17"/>
    <mergeCell ref="G18:I18"/>
    <mergeCell ref="G24:I24"/>
    <mergeCell ref="G15:I15"/>
    <mergeCell ref="G13:I13"/>
    <mergeCell ref="G14:I14"/>
    <mergeCell ref="G19:I19"/>
    <mergeCell ref="G20:I20"/>
    <mergeCell ref="E11:E12"/>
    <mergeCell ref="F11:F12"/>
    <mergeCell ref="A3:L3"/>
    <mergeCell ref="J11:K11"/>
    <mergeCell ref="L11:L12"/>
    <mergeCell ref="G11:I12"/>
    <mergeCell ref="K5:L5"/>
    <mergeCell ref="K6:L6"/>
    <mergeCell ref="K7:L7"/>
    <mergeCell ref="K8:L8"/>
    <mergeCell ref="K9:L9"/>
    <mergeCell ref="I5:J5"/>
    <mergeCell ref="I9:J9"/>
    <mergeCell ref="I8:J8"/>
    <mergeCell ref="I6:J6"/>
    <mergeCell ref="C13:D13"/>
    <mergeCell ref="C11:D12"/>
    <mergeCell ref="C29:D29"/>
    <mergeCell ref="C27:D28"/>
    <mergeCell ref="C14:D14"/>
    <mergeCell ref="C15:D15"/>
    <mergeCell ref="C16:D16"/>
    <mergeCell ref="C20:D20"/>
    <mergeCell ref="C21:D21"/>
    <mergeCell ref="C22:D22"/>
    <mergeCell ref="C23:D23"/>
    <mergeCell ref="C17:D17"/>
    <mergeCell ref="C18:D18"/>
    <mergeCell ref="C19:D19"/>
    <mergeCell ref="B24:D24"/>
    <mergeCell ref="B11:B12"/>
    <mergeCell ref="B27:B28"/>
    <mergeCell ref="C30:D30"/>
    <mergeCell ref="C31:D31"/>
    <mergeCell ref="D42:L42"/>
    <mergeCell ref="C36:D36"/>
    <mergeCell ref="L27:L28"/>
    <mergeCell ref="J40:K40"/>
    <mergeCell ref="E27:E28"/>
    <mergeCell ref="C34:D34"/>
    <mergeCell ref="C35:D35"/>
    <mergeCell ref="G29:I29"/>
    <mergeCell ref="G30:I30"/>
    <mergeCell ref="G31:I31"/>
    <mergeCell ref="G32:I32"/>
    <mergeCell ref="J27:K27"/>
    <mergeCell ref="G39:I39"/>
    <mergeCell ref="H47:J47"/>
    <mergeCell ref="F27:F28"/>
    <mergeCell ref="C39:D39"/>
    <mergeCell ref="C33:D33"/>
    <mergeCell ref="C32:D32"/>
    <mergeCell ref="I44:J44"/>
    <mergeCell ref="G33:I33"/>
    <mergeCell ref="G34:I34"/>
    <mergeCell ref="G35:I35"/>
    <mergeCell ref="G27:I28"/>
    <mergeCell ref="B40:D40"/>
    <mergeCell ref="G40:I40"/>
    <mergeCell ref="G36:I36"/>
    <mergeCell ref="G37:I37"/>
    <mergeCell ref="G38:I38"/>
    <mergeCell ref="C37:D37"/>
    <mergeCell ref="C38:D38"/>
    <mergeCell ref="B45:C45"/>
    <mergeCell ref="B42:C43"/>
    <mergeCell ref="K44:L44"/>
    <mergeCell ref="K45:L45"/>
    <mergeCell ref="K43:L43"/>
    <mergeCell ref="D44:H44"/>
    <mergeCell ref="I43:J43"/>
    <mergeCell ref="I45:J45"/>
    <mergeCell ref="D45:H45"/>
    <mergeCell ref="D43:H43"/>
    <mergeCell ref="B44:C44"/>
  </mergeCells>
  <phoneticPr fontId="2"/>
  <pageMargins left="0.70866141732283472" right="0.11811023622047245" top="0.39370078740157483" bottom="0.19685039370078741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友和</dc:creator>
  <cp:lastModifiedBy>池田　育生</cp:lastModifiedBy>
  <cp:lastPrinted>2023-01-12T06:51:59Z</cp:lastPrinted>
  <dcterms:created xsi:type="dcterms:W3CDTF">2022-12-12T04:49:32Z</dcterms:created>
  <dcterms:modified xsi:type="dcterms:W3CDTF">2026-04-20T23:31:50Z</dcterms:modified>
</cp:coreProperties>
</file>