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fs\oa-filesv\1511400000_地域振興課\2022\企画調整\地域振興\協働のまちづくり\NPO特定非営利活動促進事業（通知・依頼）\R7\03_ホームページ更新\"/>
    </mc:Choice>
  </mc:AlternateContent>
  <xr:revisionPtr revIDLastSave="0" documentId="13_ncr:1_{036840A3-0726-4226-AE64-727A7C2A90AB}" xr6:coauthVersionLast="47" xr6:coauthVersionMax="47" xr10:uidLastSave="{00000000-0000-0000-0000-000000000000}"/>
  <bookViews>
    <workbookView xWindow="-120" yWindow="-120" windowWidth="20730" windowHeight="11040" firstSheet="4" xr2:uid="{00000000-000D-0000-FFFF-FFFF00000000}"/>
  </bookViews>
  <sheets>
    <sheet name="団体一覧" sheetId="1" r:id="rId1"/>
    <sheet name="S1" sheetId="7" r:id="rId2"/>
    <sheet name="S2" sheetId="8" r:id="rId3"/>
    <sheet name="S3" sheetId="10" r:id="rId4"/>
    <sheet name="S4" sheetId="13" r:id="rId5"/>
    <sheet name="S5" sheetId="14" r:id="rId6"/>
    <sheet name="S6" sheetId="15" r:id="rId7"/>
    <sheet name="S7" sheetId="16" r:id="rId8"/>
    <sheet name="S8" sheetId="17" r:id="rId9"/>
    <sheet name="S9" sheetId="18" r:id="rId10"/>
    <sheet name="S10" sheetId="19" r:id="rId11"/>
    <sheet name="S11" sheetId="20" r:id="rId12"/>
    <sheet name="S12" sheetId="21" r:id="rId13"/>
    <sheet name="S13" sheetId="22" r:id="rId14"/>
    <sheet name="S14" sheetId="26" r:id="rId15"/>
    <sheet name="S15" sheetId="28" r:id="rId16"/>
    <sheet name="S16" sheetId="29" r:id="rId17"/>
  </sheets>
  <definedNames>
    <definedName name="_xlnm._FilterDatabase" localSheetId="0" hidden="1">団体一覧!$A$6:$BZ$6</definedName>
    <definedName name="_xlnm.Print_Area" localSheetId="10">'S10'!$A$1:$AF$35</definedName>
    <definedName name="_xlnm.Print_Area" localSheetId="0">団体一覧!$A$1:$BZ$54</definedName>
    <definedName name="_xlnm.Print_Titles" localSheetId="0">団体一覧!$6:$6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7" i="1" l="1"/>
  <c r="R19" i="1"/>
  <c r="R7" i="1" l="1"/>
  <c r="BO52" i="1" l="1"/>
  <c r="BO49" i="1"/>
  <c r="BO46" i="1"/>
  <c r="BO43" i="1"/>
  <c r="BO40" i="1"/>
  <c r="BO37" i="1"/>
  <c r="BO34" i="1"/>
  <c r="BO31" i="1"/>
  <c r="BO28" i="1"/>
  <c r="BO25" i="1"/>
  <c r="BO22" i="1"/>
  <c r="BO19" i="1"/>
  <c r="BO16" i="1"/>
  <c r="BO13" i="1"/>
  <c r="AJ14" i="1"/>
  <c r="AJ54" i="1"/>
  <c r="AJ53" i="1"/>
  <c r="AP52" i="1"/>
  <c r="AJ52" i="1"/>
  <c r="AA52" i="1"/>
  <c r="R52" i="1"/>
  <c r="C52" i="1"/>
  <c r="AJ51" i="1"/>
  <c r="AJ50" i="1"/>
  <c r="AP49" i="1"/>
  <c r="AJ49" i="1"/>
  <c r="AA49" i="1"/>
  <c r="R49" i="1"/>
  <c r="C49" i="1"/>
  <c r="AJ7" i="1"/>
  <c r="AJ48" i="1" l="1"/>
  <c r="AJ47" i="1"/>
  <c r="AP46" i="1"/>
  <c r="AJ46" i="1"/>
  <c r="AA46" i="1"/>
  <c r="R46" i="1"/>
  <c r="C46" i="1"/>
  <c r="AP43" i="1" l="1"/>
  <c r="AJ45" i="1"/>
  <c r="AJ44" i="1"/>
  <c r="AJ43" i="1"/>
  <c r="AA43" i="1"/>
  <c r="R43" i="1"/>
  <c r="C43" i="1"/>
  <c r="AP40" i="1" l="1"/>
  <c r="AJ42" i="1"/>
  <c r="AJ41" i="1"/>
  <c r="AJ40" i="1"/>
  <c r="AA40" i="1"/>
  <c r="R40" i="1"/>
  <c r="C40" i="1"/>
  <c r="AP37" i="1" l="1"/>
  <c r="AJ39" i="1"/>
  <c r="AJ38" i="1"/>
  <c r="AJ37" i="1"/>
  <c r="AA37" i="1"/>
  <c r="R37" i="1"/>
  <c r="C37" i="1"/>
  <c r="AP34" i="1" l="1"/>
  <c r="AJ36" i="1"/>
  <c r="AJ35" i="1"/>
  <c r="AJ34" i="1"/>
  <c r="AA34" i="1"/>
  <c r="R34" i="1"/>
  <c r="C34" i="1"/>
  <c r="AP31" i="1" l="1"/>
  <c r="AJ33" i="1"/>
  <c r="AJ32" i="1"/>
  <c r="AJ31" i="1"/>
  <c r="AA31" i="1"/>
  <c r="R31" i="1"/>
  <c r="C31" i="1"/>
  <c r="AP28" i="1" l="1"/>
  <c r="AJ30" i="1"/>
  <c r="AJ28" i="1"/>
  <c r="AJ29" i="1"/>
  <c r="AA28" i="1"/>
  <c r="R28" i="1"/>
  <c r="C28" i="1"/>
  <c r="AJ15" i="1" l="1"/>
  <c r="AJ27" i="1"/>
  <c r="AJ26" i="1"/>
  <c r="AP25" i="1"/>
  <c r="AJ25" i="1"/>
  <c r="AA25" i="1"/>
  <c r="R25" i="1"/>
  <c r="C25" i="1"/>
  <c r="AJ24" i="1"/>
  <c r="AJ23" i="1"/>
  <c r="AP22" i="1"/>
  <c r="AJ22" i="1"/>
  <c r="AA22" i="1"/>
  <c r="R22" i="1"/>
  <c r="C22" i="1"/>
  <c r="AJ21" i="1"/>
  <c r="AJ20" i="1"/>
  <c r="AP19" i="1"/>
  <c r="AJ19" i="1"/>
  <c r="AA19" i="1"/>
  <c r="C19" i="1"/>
  <c r="AJ18" i="1" l="1"/>
  <c r="AJ17" i="1"/>
  <c r="AP16" i="1"/>
  <c r="AJ16" i="1"/>
  <c r="AA16" i="1"/>
  <c r="R16" i="1"/>
  <c r="C16" i="1"/>
  <c r="AP13" i="1"/>
  <c r="AJ13" i="1"/>
  <c r="AA13" i="1"/>
  <c r="R13" i="1"/>
  <c r="C13" i="1"/>
  <c r="BO10" i="1"/>
  <c r="AP10" i="1"/>
  <c r="AJ12" i="1"/>
  <c r="AJ11" i="1"/>
  <c r="AJ10" i="1"/>
  <c r="AA10" i="1"/>
  <c r="R10" i="1"/>
  <c r="C10" i="1"/>
  <c r="AJ9" i="1"/>
  <c r="AJ8" i="1"/>
  <c r="AA7" i="1"/>
  <c r="C7" i="1"/>
  <c r="BO8" i="1" l="1"/>
  <c r="B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200-000001000000}">
      <text>
        <r>
          <rPr>
            <sz val="9"/>
            <color indexed="81"/>
            <rFont val="ＭＳ Ｐゴシック"/>
            <family val="3"/>
            <charset val="128"/>
          </rPr>
          <t>＜記載例＞
・随時
・毎月第３水曜日
・毎週水曜日　　　等
　　　　　　　　　　　　　　　　　　　</t>
        </r>
      </text>
    </comment>
    <comment ref="F34" authorId="0" shapeId="0" xr:uid="{00000000-0006-0000-0200-000002000000}">
      <text>
        <r>
          <rPr>
            <sz val="9"/>
            <color indexed="81"/>
            <rFont val="ＭＳ Ｐゴシック"/>
            <family val="3"/>
            <charset val="128"/>
          </rPr>
          <t xml:space="preserve">＜記載例＞
・諫早市内
・県内複数の市町
・県内全域
・●●市　　　　　等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B00-000001000000}">
      <text>
        <r>
          <rPr>
            <sz val="9"/>
            <color indexed="81"/>
            <rFont val="ＭＳ Ｐゴシック"/>
            <family val="3"/>
            <charset val="128"/>
          </rPr>
          <t>＜記載例＞
・随時
・毎月第３水曜日
・毎週水曜日　　　等
　　　　　　　　　　　　　　　　　　　</t>
        </r>
      </text>
    </comment>
    <comment ref="F34" authorId="0" shapeId="0" xr:uid="{00000000-0006-0000-0B00-000002000000}">
      <text>
        <r>
          <rPr>
            <sz val="9"/>
            <color indexed="81"/>
            <rFont val="ＭＳ Ｐゴシック"/>
            <family val="3"/>
            <charset val="128"/>
          </rPr>
          <t xml:space="preserve">＜記載例＞
・諫早市内
・県内複数の市町
・県内全域
・●●市　　　　　等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C00-000001000000}">
      <text>
        <r>
          <rPr>
            <sz val="9"/>
            <color indexed="81"/>
            <rFont val="ＭＳ Ｐゴシック"/>
            <family val="3"/>
            <charset val="128"/>
          </rPr>
          <t>＜記載例＞
・随時
・毎月第３水曜日
・毎週水曜日　　　等
　　　　　　　　　　　　　　　　　　　</t>
        </r>
      </text>
    </comment>
    <comment ref="F34" authorId="0" shapeId="0" xr:uid="{00000000-0006-0000-0C00-000002000000}">
      <text>
        <r>
          <rPr>
            <sz val="9"/>
            <color indexed="81"/>
            <rFont val="ＭＳ Ｐゴシック"/>
            <family val="3"/>
            <charset val="128"/>
          </rPr>
          <t xml:space="preserve">＜記載例＞
・諫早市内
・県内複数の市町
・県内全域
・●●市　　　　　等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D00-000001000000}">
      <text>
        <r>
          <rPr>
            <sz val="9"/>
            <color indexed="81"/>
            <rFont val="ＭＳ Ｐゴシック"/>
            <family val="3"/>
            <charset val="128"/>
          </rPr>
          <t>＜記載例＞
・随時
・毎月第３水曜日
・毎週水曜日　　　等
　　　　　　　　　　　　　　　　　　　</t>
        </r>
      </text>
    </comment>
    <comment ref="F34" authorId="0" shapeId="0" xr:uid="{00000000-0006-0000-0D00-000002000000}">
      <text>
        <r>
          <rPr>
            <sz val="9"/>
            <color indexed="81"/>
            <rFont val="ＭＳ Ｐゴシック"/>
            <family val="3"/>
            <charset val="128"/>
          </rPr>
          <t xml:space="preserve">＜記載例＞
・諫早市内
・県内複数の市町
・県内全域
・●●市　　　　　等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E00-000001000000}">
      <text>
        <r>
          <rPr>
            <sz val="9"/>
            <color indexed="81"/>
            <rFont val="ＭＳ Ｐゴシック"/>
            <family val="3"/>
            <charset val="128"/>
          </rPr>
          <t>＜記載例＞
・随時
・毎月第３水曜日
・毎週水曜日　　　等
　　　　　　　　　　　　　　　　　　　</t>
        </r>
      </text>
    </comment>
    <comment ref="F34" authorId="0" shapeId="0" xr:uid="{00000000-0006-0000-0E00-000002000000}">
      <text>
        <r>
          <rPr>
            <sz val="9"/>
            <color indexed="81"/>
            <rFont val="ＭＳ Ｐゴシック"/>
            <family val="3"/>
            <charset val="128"/>
          </rPr>
          <t xml:space="preserve">＜記載例＞
・諫早市内
・県内複数の市町
・県内全域
・●●市　　　　　等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F00-000001000000}">
      <text>
        <r>
          <rPr>
            <sz val="9"/>
            <color indexed="81"/>
            <rFont val="ＭＳ Ｐゴシック"/>
            <family val="3"/>
            <charset val="128"/>
          </rPr>
          <t>＜記載例＞
・随時
・毎月第３水曜日
・毎週水曜日　　　等
　　　　　　　　　　　　　　　　　　　</t>
        </r>
      </text>
    </comment>
    <comment ref="F34" authorId="0" shapeId="0" xr:uid="{00000000-0006-0000-0F00-000002000000}">
      <text>
        <r>
          <rPr>
            <sz val="9"/>
            <color indexed="81"/>
            <rFont val="ＭＳ Ｐゴシック"/>
            <family val="3"/>
            <charset val="128"/>
          </rPr>
          <t xml:space="preserve">＜記載例＞
・諫早市内
・県内複数の市町
・県内全域
・●●市　　　　　等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1000-000001000000}">
      <text>
        <r>
          <rPr>
            <sz val="9"/>
            <color indexed="81"/>
            <rFont val="ＭＳ Ｐゴシック"/>
            <family val="3"/>
            <charset val="128"/>
          </rPr>
          <t>＜記載例＞
・随時
・毎月第３水曜日
・毎週水曜日　　　等
　　　　　　　　　　　　　　　　　　　</t>
        </r>
      </text>
    </comment>
    <comment ref="F34" authorId="0" shapeId="0" xr:uid="{00000000-0006-0000-1000-000002000000}">
      <text>
        <r>
          <rPr>
            <sz val="9"/>
            <color indexed="81"/>
            <rFont val="ＭＳ Ｐゴシック"/>
            <family val="3"/>
            <charset val="128"/>
          </rPr>
          <t xml:space="preserve">＜記載例＞
・諫早市内
・県内複数の市町
・県内全域
・●●市　　　　　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300-000001000000}">
      <text>
        <r>
          <rPr>
            <sz val="9"/>
            <color indexed="81"/>
            <rFont val="ＭＳ Ｐゴシック"/>
            <family val="3"/>
            <charset val="128"/>
          </rPr>
          <t>＜記載例＞
・随時
・毎月第３水曜日
・毎週水曜日　　　等
　　　　　　　　　　　　　　　　　　　</t>
        </r>
      </text>
    </comment>
    <comment ref="F34" authorId="0" shapeId="0" xr:uid="{00000000-0006-0000-0300-000002000000}">
      <text>
        <r>
          <rPr>
            <sz val="9"/>
            <color indexed="81"/>
            <rFont val="ＭＳ Ｐゴシック"/>
            <family val="3"/>
            <charset val="128"/>
          </rPr>
          <t xml:space="preserve">＜記載例＞
・諫早市内
・県内複数の市町
・県内全域
・●●市　　　　　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400-000001000000}">
      <text>
        <r>
          <rPr>
            <sz val="9"/>
            <color indexed="81"/>
            <rFont val="ＭＳ Ｐゴシック"/>
            <family val="3"/>
            <charset val="128"/>
          </rPr>
          <t>＜記載例＞
・随時
・毎月第３水曜日
・毎週水曜日　　　等
　　　　　　　　　　　　　　　　　　　</t>
        </r>
      </text>
    </comment>
    <comment ref="F34" authorId="0" shapeId="0" xr:uid="{00000000-0006-0000-0400-000002000000}">
      <text>
        <r>
          <rPr>
            <sz val="9"/>
            <color indexed="81"/>
            <rFont val="ＭＳ Ｐゴシック"/>
            <family val="3"/>
            <charset val="128"/>
          </rPr>
          <t xml:space="preserve">＜記載例＞
・諫早市内
・県内複数の市町
・県内全域
・●●市　　　　　等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500-000001000000}">
      <text>
        <r>
          <rPr>
            <sz val="9"/>
            <color indexed="81"/>
            <rFont val="ＭＳ Ｐゴシック"/>
            <family val="3"/>
            <charset val="128"/>
          </rPr>
          <t>＜記載例＞
・随時
・毎月第３水曜日
・毎週水曜日　　　等
　　　　　　　　　　　　　　　　　　　</t>
        </r>
      </text>
    </comment>
    <comment ref="F34" authorId="0" shapeId="0" xr:uid="{00000000-0006-0000-0500-000002000000}">
      <text>
        <r>
          <rPr>
            <sz val="9"/>
            <color indexed="81"/>
            <rFont val="ＭＳ Ｐゴシック"/>
            <family val="3"/>
            <charset val="128"/>
          </rPr>
          <t xml:space="preserve">＜記載例＞
・諫早市内
・県内複数の市町
・県内全域
・●●市　　　　　等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600-000001000000}">
      <text>
        <r>
          <rPr>
            <sz val="9"/>
            <color indexed="81"/>
            <rFont val="ＭＳ Ｐゴシック"/>
            <family val="3"/>
            <charset val="128"/>
          </rPr>
          <t>＜記載例＞
・随時
・毎月第３水曜日
・毎週水曜日　　　等
　　　　　　　　　　　　　　　　　　　</t>
        </r>
      </text>
    </comment>
    <comment ref="F34" authorId="0" shapeId="0" xr:uid="{00000000-0006-0000-0600-000002000000}">
      <text>
        <r>
          <rPr>
            <sz val="9"/>
            <color indexed="81"/>
            <rFont val="ＭＳ Ｐゴシック"/>
            <family val="3"/>
            <charset val="128"/>
          </rPr>
          <t xml:space="preserve">＜記載例＞
・諫早市内
・県内複数の市町
・県内全域
・●●市　　　　　等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700-000001000000}">
      <text>
        <r>
          <rPr>
            <sz val="9"/>
            <color indexed="81"/>
            <rFont val="ＭＳ Ｐゴシック"/>
            <family val="3"/>
            <charset val="128"/>
          </rPr>
          <t>＜記載例＞
・随時
・毎月第３水曜日
・毎週水曜日　　　等
　　　　　　　　　　　　　　　　　　　</t>
        </r>
      </text>
    </comment>
    <comment ref="F34" authorId="0" shapeId="0" xr:uid="{00000000-0006-0000-0700-000002000000}">
      <text>
        <r>
          <rPr>
            <sz val="9"/>
            <color indexed="81"/>
            <rFont val="ＭＳ Ｐゴシック"/>
            <family val="3"/>
            <charset val="128"/>
          </rPr>
          <t xml:space="preserve">＜記載例＞
・諫早市内
・県内複数の市町
・県内全域
・●●市　　　　　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800-000001000000}">
      <text>
        <r>
          <rPr>
            <sz val="9"/>
            <color indexed="81"/>
            <rFont val="ＭＳ Ｐゴシック"/>
            <family val="3"/>
            <charset val="128"/>
          </rPr>
          <t>＜記載例＞
・随時
・毎月第３水曜日
・毎週水曜日　　　等
　　　　　　　　　　　　　　　　　　　</t>
        </r>
      </text>
    </comment>
    <comment ref="F34" authorId="0" shapeId="0" xr:uid="{00000000-0006-0000-0800-000002000000}">
      <text>
        <r>
          <rPr>
            <sz val="9"/>
            <color indexed="81"/>
            <rFont val="ＭＳ Ｐゴシック"/>
            <family val="3"/>
            <charset val="128"/>
          </rPr>
          <t xml:space="preserve">＜記載例＞
・諫早市内
・県内複数の市町
・県内全域
・●●市　　　　　等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900-000001000000}">
      <text>
        <r>
          <rPr>
            <sz val="9"/>
            <color indexed="81"/>
            <rFont val="ＭＳ Ｐゴシック"/>
            <family val="3"/>
            <charset val="128"/>
          </rPr>
          <t>＜記載例＞
・随時
・毎月第３水曜日
・毎週水曜日　　　等
　　　　　　　　　　　　　　　　　　　</t>
        </r>
      </text>
    </comment>
    <comment ref="F34" authorId="0" shapeId="0" xr:uid="{00000000-0006-0000-0900-000002000000}">
      <text>
        <r>
          <rPr>
            <sz val="9"/>
            <color indexed="81"/>
            <rFont val="ＭＳ Ｐゴシック"/>
            <family val="3"/>
            <charset val="128"/>
          </rPr>
          <t xml:space="preserve">＜記載例＞
・諫早市内
・県内複数の市町
・県内全域
・●●市　　　　　等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地域振興課野手（3533）</author>
  </authors>
  <commentList>
    <comment ref="F32" authorId="0" shapeId="0" xr:uid="{00000000-0006-0000-0A00-000001000000}">
      <text>
        <r>
          <rPr>
            <sz val="9"/>
            <color indexed="81"/>
            <rFont val="ＭＳ Ｐゴシック"/>
            <family val="3"/>
            <charset val="128"/>
          </rPr>
          <t>＜記載例＞
・随時
・毎月第３水曜日
・毎週水曜日　　　等
　　　　　　　　　　　　　　　　　　　</t>
        </r>
      </text>
    </comment>
    <comment ref="F34" authorId="0" shapeId="0" xr:uid="{00000000-0006-0000-0A00-000002000000}">
      <text>
        <r>
          <rPr>
            <sz val="9"/>
            <color indexed="81"/>
            <rFont val="ＭＳ Ｐゴシック"/>
            <family val="3"/>
            <charset val="128"/>
          </rPr>
          <t xml:space="preserve">＜記載例＞
・諫早市内
・県内複数の市町
・県内全域
・●●市　　　　　等
</t>
        </r>
      </text>
    </comment>
  </commentList>
</comments>
</file>

<file path=xl/sharedStrings.xml><?xml version="1.0" encoding="utf-8"?>
<sst xmlns="http://schemas.openxmlformats.org/spreadsheetml/2006/main" count="498" uniqueCount="223">
  <si>
    <t>諫早市内のＮＰＯ・ボランティア団体</t>
    <rPh sb="0" eb="4">
      <t>イサハヤシナイ</t>
    </rPh>
    <rPh sb="15" eb="17">
      <t>ダンタイ</t>
    </rPh>
    <phoneticPr fontId="2"/>
  </si>
  <si>
    <t>No.</t>
    <phoneticPr fontId="2"/>
  </si>
  <si>
    <t>団体名称</t>
    <rPh sb="0" eb="4">
      <t>ダンタイメイショウ</t>
    </rPh>
    <phoneticPr fontId="2"/>
  </si>
  <si>
    <t>代表者名</t>
    <rPh sb="0" eb="4">
      <t>ダイヒョウシャメイ</t>
    </rPh>
    <phoneticPr fontId="2"/>
  </si>
  <si>
    <t>活動内容</t>
    <rPh sb="0" eb="4">
      <t>カツドウナイヨウ</t>
    </rPh>
    <phoneticPr fontId="2"/>
  </si>
  <si>
    <t>ホームページ等のURL</t>
    <rPh sb="6" eb="7">
      <t>トウ</t>
    </rPh>
    <phoneticPr fontId="2"/>
  </si>
  <si>
    <t>活動分野</t>
    <rPh sb="0" eb="2">
      <t>カツドウ</t>
    </rPh>
    <rPh sb="2" eb="4">
      <t>ブンヤ</t>
    </rPh>
    <phoneticPr fontId="2"/>
  </si>
  <si>
    <t>連絡先
（電話番号）</t>
    <rPh sb="0" eb="3">
      <t>レンラクサキ</t>
    </rPh>
    <rPh sb="5" eb="7">
      <t>デンワ</t>
    </rPh>
    <rPh sb="7" eb="9">
      <t>バンゴウ</t>
    </rPh>
    <phoneticPr fontId="2"/>
  </si>
  <si>
    <t>連絡先</t>
    <rPh sb="0" eb="3">
      <t>レンラクサキ</t>
    </rPh>
    <phoneticPr fontId="2"/>
  </si>
  <si>
    <t>電話番号：</t>
    <rPh sb="0" eb="4">
      <t>デンワバンゴウ</t>
    </rPh>
    <phoneticPr fontId="2"/>
  </si>
  <si>
    <t>HP等：</t>
    <rPh sb="2" eb="3">
      <t>トウ</t>
    </rPh>
    <phoneticPr fontId="2"/>
  </si>
  <si>
    <t>E-mail：</t>
    <phoneticPr fontId="2"/>
  </si>
  <si>
    <t>設立年月日</t>
    <rPh sb="0" eb="2">
      <t>セツリツ</t>
    </rPh>
    <rPh sb="2" eb="5">
      <t>ネンガッピ</t>
    </rPh>
    <phoneticPr fontId="2"/>
  </si>
  <si>
    <t>会員数</t>
    <rPh sb="0" eb="3">
      <t>カイインスウ</t>
    </rPh>
    <phoneticPr fontId="2"/>
  </si>
  <si>
    <t>主な年齢層</t>
    <rPh sb="0" eb="1">
      <t>オモ</t>
    </rPh>
    <rPh sb="2" eb="5">
      <t>ネンレイソウ</t>
    </rPh>
    <phoneticPr fontId="2"/>
  </si>
  <si>
    <t>活動の紹介</t>
    <rPh sb="0" eb="2">
      <t>カツドウ</t>
    </rPh>
    <rPh sb="3" eb="5">
      <t>ショウカイ</t>
    </rPh>
    <phoneticPr fontId="2"/>
  </si>
  <si>
    <t>活動日
・時間帯</t>
    <rPh sb="0" eb="2">
      <t>カツドウ</t>
    </rPh>
    <rPh sb="2" eb="3">
      <t>ヒ</t>
    </rPh>
    <rPh sb="5" eb="8">
      <t>ジカンタイ</t>
    </rPh>
    <phoneticPr fontId="2"/>
  </si>
  <si>
    <t>活動する
地域</t>
    <rPh sb="0" eb="2">
      <t>カツドウ</t>
    </rPh>
    <rPh sb="5" eb="7">
      <t>チイキ</t>
    </rPh>
    <phoneticPr fontId="2"/>
  </si>
  <si>
    <t>住所：</t>
    <rPh sb="0" eb="2">
      <t>ジュウショ</t>
    </rPh>
    <phoneticPr fontId="2"/>
  </si>
  <si>
    <t>団体名称（順不同）</t>
    <rPh sb="0" eb="4">
      <t>ダンタイメイショウ</t>
    </rPh>
    <rPh sb="5" eb="8">
      <t>ジュンフドウ</t>
    </rPh>
    <phoneticPr fontId="2"/>
  </si>
  <si>
    <t>HP等</t>
    <rPh sb="2" eb="3">
      <t>トウ</t>
    </rPh>
    <phoneticPr fontId="2"/>
  </si>
  <si>
    <t>HP</t>
    <phoneticPr fontId="2"/>
  </si>
  <si>
    <t>パンフレット</t>
    <phoneticPr fontId="2"/>
  </si>
  <si>
    <t>https://seamlessnpo.voice-japan.com/</t>
    <phoneticPr fontId="2"/>
  </si>
  <si>
    <t>随時</t>
    <rPh sb="0" eb="2">
      <t>ズイジ</t>
    </rPh>
    <phoneticPr fontId="2"/>
  </si>
  <si>
    <t>(ふりがな)</t>
    <phoneticPr fontId="2"/>
  </si>
  <si>
    <t>年</t>
    <rPh sb="0" eb="1">
      <t>ネン</t>
    </rPh>
    <phoneticPr fontId="2"/>
  </si>
  <si>
    <t>月</t>
    <rPh sb="0" eb="1">
      <t>ガツ</t>
    </rPh>
    <phoneticPr fontId="2"/>
  </si>
  <si>
    <r>
      <t xml:space="preserve">活動の分野
</t>
    </r>
    <r>
      <rPr>
        <sz val="6"/>
        <color theme="1"/>
        <rFont val="HGSｺﾞｼｯｸM"/>
        <family val="3"/>
        <charset val="128"/>
      </rPr>
      <t>（最大３つまで選択）</t>
    </r>
    <rPh sb="0" eb="2">
      <t>カツドウ</t>
    </rPh>
    <rPh sb="3" eb="5">
      <t>ブンヤ</t>
    </rPh>
    <rPh sb="7" eb="9">
      <t>サイダイ</t>
    </rPh>
    <rPh sb="13" eb="15">
      <t>センタク</t>
    </rPh>
    <phoneticPr fontId="2"/>
  </si>
  <si>
    <t>諫早市内周辺</t>
    <rPh sb="0" eb="6">
      <t>イサハヤシナイシュウヘン</t>
    </rPh>
    <phoneticPr fontId="2"/>
  </si>
  <si>
    <t>NPO法人シームレス（Seamless）</t>
  </si>
  <si>
    <t>〒854-0071</t>
  </si>
  <si>
    <t>0957-46-6464（平日9時から16時）</t>
  </si>
  <si>
    <t>seamless2021npo@gmail.com</t>
  </si>
  <si>
    <t>諫早ライオンズクラブ</t>
    <rPh sb="0" eb="2">
      <t>イサハヤ</t>
    </rPh>
    <phoneticPr fontId="2"/>
  </si>
  <si>
    <t>(ふりがな)いさはやらいおんずくらぶ</t>
    <phoneticPr fontId="2"/>
  </si>
  <si>
    <t>〒854-0004</t>
    <phoneticPr fontId="2"/>
  </si>
  <si>
    <t>諫早市金谷町8-14早田ビル203号</t>
    <rPh sb="0" eb="3">
      <t>イサハヤシ</t>
    </rPh>
    <rPh sb="3" eb="6">
      <t>カナヤマチ</t>
    </rPh>
    <rPh sb="10" eb="12">
      <t>ソウダ</t>
    </rPh>
    <rPh sb="17" eb="18">
      <t>ゴウ</t>
    </rPh>
    <phoneticPr fontId="2"/>
  </si>
  <si>
    <t>諫早市永昌東町8-33-2階</t>
    <phoneticPr fontId="2"/>
  </si>
  <si>
    <t>0957-22-3014</t>
    <phoneticPr fontId="2"/>
  </si>
  <si>
    <t>info@isahaya-lions.org</t>
    <phoneticPr fontId="2"/>
  </si>
  <si>
    <t>https://isahaya-lions.org</t>
    <phoneticPr fontId="2"/>
  </si>
  <si>
    <t>100人</t>
    <rPh sb="3" eb="4">
      <t>ヒト</t>
    </rPh>
    <phoneticPr fontId="2"/>
  </si>
  <si>
    <t>随時、毎月第１木曜日（理事会）、毎月第２・第４木曜日（例会）</t>
    <rPh sb="0" eb="2">
      <t>ズイジ</t>
    </rPh>
    <rPh sb="3" eb="5">
      <t>マイツキ</t>
    </rPh>
    <rPh sb="5" eb="6">
      <t>ダイ</t>
    </rPh>
    <rPh sb="7" eb="10">
      <t>モクヨウビ</t>
    </rPh>
    <rPh sb="11" eb="14">
      <t>リジカイ</t>
    </rPh>
    <rPh sb="16" eb="18">
      <t>マイツキ</t>
    </rPh>
    <rPh sb="18" eb="19">
      <t>ダイ</t>
    </rPh>
    <rPh sb="21" eb="22">
      <t>ダイ</t>
    </rPh>
    <rPh sb="23" eb="26">
      <t>モクヨウビ</t>
    </rPh>
    <rPh sb="27" eb="29">
      <t>レイカイ</t>
    </rPh>
    <phoneticPr fontId="2"/>
  </si>
  <si>
    <t>諫早市内</t>
    <rPh sb="0" eb="4">
      <t>イサハヤシナイ</t>
    </rPh>
    <phoneticPr fontId="2"/>
  </si>
  <si>
    <t>キャロット劇団</t>
    <rPh sb="5" eb="7">
      <t>ゲキダン</t>
    </rPh>
    <phoneticPr fontId="2"/>
  </si>
  <si>
    <t>(ふりがな)きゃろっとげきだん</t>
    <phoneticPr fontId="2"/>
  </si>
  <si>
    <t>藤本　八重子</t>
    <rPh sb="0" eb="2">
      <t>フジモト</t>
    </rPh>
    <rPh sb="3" eb="6">
      <t>ヤエコ</t>
    </rPh>
    <phoneticPr fontId="2"/>
  </si>
  <si>
    <t>(ふりがな)ふじもと　やえこ</t>
    <phoneticPr fontId="2"/>
  </si>
  <si>
    <t>〒854-1112</t>
    <phoneticPr fontId="2"/>
  </si>
  <si>
    <t>0957-48-1938</t>
    <phoneticPr fontId="2"/>
  </si>
  <si>
    <t>諫早市飯盛町開1165-80</t>
    <rPh sb="0" eb="3">
      <t>イサハヤシ</t>
    </rPh>
    <rPh sb="3" eb="6">
      <t>イイモリマチ</t>
    </rPh>
    <rPh sb="6" eb="7">
      <t>ヒラキ</t>
    </rPh>
    <phoneticPr fontId="2"/>
  </si>
  <si>
    <t>fuji.yae@outlook.jp</t>
    <phoneticPr fontId="2"/>
  </si>
  <si>
    <t>50代～70代</t>
    <rPh sb="2" eb="3">
      <t>ダイ</t>
    </rPh>
    <rPh sb="6" eb="7">
      <t>ダイ</t>
    </rPh>
    <phoneticPr fontId="2"/>
  </si>
  <si>
    <t>毎週（できない場合もあり）</t>
    <rPh sb="0" eb="2">
      <t>マイシュウ</t>
    </rPh>
    <rPh sb="7" eb="9">
      <t>バアイ</t>
    </rPh>
    <phoneticPr fontId="2"/>
  </si>
  <si>
    <t>県内全域、県外</t>
    <rPh sb="0" eb="2">
      <t>ケンナイ</t>
    </rPh>
    <rPh sb="2" eb="4">
      <t>ゼンイキ</t>
    </rPh>
    <rPh sb="5" eb="7">
      <t>ケンガイ</t>
    </rPh>
    <phoneticPr fontId="2"/>
  </si>
  <si>
    <t>いさはや国際交流センター</t>
    <rPh sb="4" eb="6">
      <t>コクサイ</t>
    </rPh>
    <rPh sb="6" eb="8">
      <t>コウリュウ</t>
    </rPh>
    <phoneticPr fontId="2"/>
  </si>
  <si>
    <t>(ふりがな)いさはやこくさいこうりゅうせんたー</t>
    <phoneticPr fontId="2"/>
  </si>
  <si>
    <t>会長　佐藤　徹郎</t>
    <rPh sb="0" eb="2">
      <t>カイチョウ</t>
    </rPh>
    <rPh sb="3" eb="5">
      <t>サトウ</t>
    </rPh>
    <rPh sb="6" eb="8">
      <t>テツロウ</t>
    </rPh>
    <phoneticPr fontId="2"/>
  </si>
  <si>
    <t>〒859-0401</t>
    <phoneticPr fontId="2"/>
  </si>
  <si>
    <t>諫早市多良見町化屋1800</t>
    <rPh sb="0" eb="3">
      <t>イサハヤシ</t>
    </rPh>
    <rPh sb="3" eb="7">
      <t>タラミマチ</t>
    </rPh>
    <rPh sb="7" eb="9">
      <t>ケヤ</t>
    </rPh>
    <phoneticPr fontId="2"/>
  </si>
  <si>
    <t>yorikoiwamoto@yahoo.co.jp</t>
    <phoneticPr fontId="2"/>
  </si>
  <si>
    <t>地域の国際化やまちづくりの推進を図る。
世界各国との交流を通して、市民の国際性を養い国際感覚あふれる豊かなまちづくり・ひとづくりを行っています。
地域に根差しての事業をモットーとしており、学校や地域と連携しながら国際理解講座や外国人へのおもてなし事業、国際交流フェスタなど様々なことに取り組んでいます。</t>
    <rPh sb="0" eb="2">
      <t>チイキ</t>
    </rPh>
    <rPh sb="3" eb="6">
      <t>コクサイカ</t>
    </rPh>
    <rPh sb="13" eb="15">
      <t>スイシン</t>
    </rPh>
    <rPh sb="16" eb="17">
      <t>ハカ</t>
    </rPh>
    <rPh sb="20" eb="24">
      <t>セカイカッコク</t>
    </rPh>
    <rPh sb="26" eb="28">
      <t>コウリュウ</t>
    </rPh>
    <rPh sb="29" eb="30">
      <t>トオ</t>
    </rPh>
    <rPh sb="33" eb="35">
      <t>シミン</t>
    </rPh>
    <rPh sb="36" eb="39">
      <t>コクサイセイ</t>
    </rPh>
    <rPh sb="40" eb="41">
      <t>ヤシナ</t>
    </rPh>
    <rPh sb="42" eb="46">
      <t>コクサイカンカク</t>
    </rPh>
    <rPh sb="50" eb="51">
      <t>ユタ</t>
    </rPh>
    <rPh sb="65" eb="66">
      <t>オコナ</t>
    </rPh>
    <rPh sb="73" eb="75">
      <t>チイキ</t>
    </rPh>
    <rPh sb="76" eb="78">
      <t>ネザ</t>
    </rPh>
    <rPh sb="81" eb="83">
      <t>ジギョウ</t>
    </rPh>
    <rPh sb="94" eb="96">
      <t>ガッコウ</t>
    </rPh>
    <rPh sb="97" eb="99">
      <t>チイキ</t>
    </rPh>
    <rPh sb="100" eb="102">
      <t>レンケイ</t>
    </rPh>
    <rPh sb="106" eb="112">
      <t>コクサイリカイコウザ</t>
    </rPh>
    <rPh sb="113" eb="116">
      <t>ガイコクジン</t>
    </rPh>
    <rPh sb="123" eb="125">
      <t>ジギョウ</t>
    </rPh>
    <rPh sb="126" eb="128">
      <t>コクサイ</t>
    </rPh>
    <rPh sb="128" eb="130">
      <t>コウリュウ</t>
    </rPh>
    <rPh sb="136" eb="138">
      <t>サマザマ</t>
    </rPh>
    <rPh sb="142" eb="143">
      <t>ト</t>
    </rPh>
    <rPh sb="144" eb="145">
      <t>ク</t>
    </rPh>
    <phoneticPr fontId="2"/>
  </si>
  <si>
    <t>E-mail：</t>
    <phoneticPr fontId="2"/>
  </si>
  <si>
    <t>(ふりがな)いさはやろーたりーくらぶ</t>
    <phoneticPr fontId="2"/>
  </si>
  <si>
    <t>諫早ロータリークラブ</t>
    <rPh sb="0" eb="2">
      <t>イサハヤ</t>
    </rPh>
    <phoneticPr fontId="2"/>
  </si>
  <si>
    <t>諫早市高城町5-10</t>
    <rPh sb="0" eb="3">
      <t>イサハヤシ</t>
    </rPh>
    <rPh sb="3" eb="6">
      <t>タカシロマチ</t>
    </rPh>
    <phoneticPr fontId="2"/>
  </si>
  <si>
    <t>諫早市高城町5-10諫早ロータリークラブ</t>
    <rPh sb="0" eb="3">
      <t>イサハヤシ</t>
    </rPh>
    <rPh sb="3" eb="6">
      <t>タカシロマチ</t>
    </rPh>
    <rPh sb="10" eb="12">
      <t>イサハヤ</t>
    </rPh>
    <phoneticPr fontId="2"/>
  </si>
  <si>
    <t>0957-43-0085/080-5217-0049</t>
    <phoneticPr fontId="2"/>
  </si>
  <si>
    <t>chicappa-isahaya-rotary.ssl-lolipop.jp</t>
    <phoneticPr fontId="2"/>
  </si>
  <si>
    <t>http://isahaya-rotary.org</t>
    <phoneticPr fontId="2"/>
  </si>
  <si>
    <t>その他（職業奉仕）</t>
    <rPh sb="2" eb="3">
      <t>ホカ</t>
    </rPh>
    <rPh sb="4" eb="8">
      <t>ショクギョウホウシ</t>
    </rPh>
    <phoneticPr fontId="2"/>
  </si>
  <si>
    <t>毎週金曜日</t>
    <rPh sb="0" eb="2">
      <t>マイシュウ</t>
    </rPh>
    <rPh sb="2" eb="5">
      <t>キンヨウビ</t>
    </rPh>
    <phoneticPr fontId="2"/>
  </si>
  <si>
    <t>諫早市母子寡婦福祉会</t>
    <rPh sb="0" eb="3">
      <t>イサハヤシ</t>
    </rPh>
    <rPh sb="3" eb="5">
      <t>ボシ</t>
    </rPh>
    <rPh sb="5" eb="7">
      <t>カフ</t>
    </rPh>
    <rPh sb="7" eb="10">
      <t>フクシカイ</t>
    </rPh>
    <phoneticPr fontId="2"/>
  </si>
  <si>
    <t>(ふりがな)しまだ　みちこ</t>
    <phoneticPr fontId="2"/>
  </si>
  <si>
    <t>〒854-0045</t>
    <phoneticPr fontId="2"/>
  </si>
  <si>
    <t>0957-22-3358</t>
    <phoneticPr fontId="2"/>
  </si>
  <si>
    <t>boshi.kafu.isahaya@shirt.ocn.ne.jp</t>
    <phoneticPr fontId="2"/>
  </si>
  <si>
    <t>諫早北ロータリークラブ</t>
    <rPh sb="0" eb="2">
      <t>イサハヤ</t>
    </rPh>
    <rPh sb="2" eb="3">
      <t>キタ</t>
    </rPh>
    <phoneticPr fontId="2"/>
  </si>
  <si>
    <t>(ふりがな)いさはやきたろーたりーくらぶ</t>
    <phoneticPr fontId="2"/>
  </si>
  <si>
    <t>〒854-0016</t>
    <phoneticPr fontId="2"/>
  </si>
  <si>
    <t>0957-22-3323</t>
    <phoneticPr fontId="2"/>
  </si>
  <si>
    <t>http://www.1388north-rc.net</t>
    <phoneticPr fontId="2"/>
  </si>
  <si>
    <t>1971</t>
    <phoneticPr fontId="2"/>
  </si>
  <si>
    <t>50代</t>
    <rPh sb="2" eb="3">
      <t>ダイ</t>
    </rPh>
    <phoneticPr fontId="2"/>
  </si>
  <si>
    <t>毎週木曜日</t>
    <rPh sb="0" eb="5">
      <t>マイシュウモクヨウビ</t>
    </rPh>
    <phoneticPr fontId="2"/>
  </si>
  <si>
    <t>諫早市内</t>
    <rPh sb="0" eb="2">
      <t>イサハヤ</t>
    </rPh>
    <rPh sb="2" eb="4">
      <t>シナイ</t>
    </rPh>
    <phoneticPr fontId="2"/>
  </si>
  <si>
    <t>多良見ライオンズクラブ</t>
    <rPh sb="0" eb="3">
      <t>タラミ</t>
    </rPh>
    <phoneticPr fontId="2"/>
  </si>
  <si>
    <t>(ふりがな)たらみらいおんずくらぶ</t>
    <phoneticPr fontId="2"/>
  </si>
  <si>
    <t>〒859-0401</t>
    <phoneticPr fontId="2"/>
  </si>
  <si>
    <t>0957-43-0234</t>
    <phoneticPr fontId="2"/>
  </si>
  <si>
    <t>1976</t>
    <phoneticPr fontId="2"/>
  </si>
  <si>
    <t>諫早市内</t>
    <rPh sb="0" eb="3">
      <t>イサハヤシ</t>
    </rPh>
    <rPh sb="3" eb="4">
      <t>ウチ</t>
    </rPh>
    <phoneticPr fontId="2"/>
  </si>
  <si>
    <t>諫早中央ライオンズクラブ</t>
    <rPh sb="0" eb="2">
      <t>イサハヤ</t>
    </rPh>
    <rPh sb="2" eb="4">
      <t>チュウオウ</t>
    </rPh>
    <phoneticPr fontId="2"/>
  </si>
  <si>
    <t>(ふりがな)いさはやちゅうおうらいおんずくらぶ</t>
    <phoneticPr fontId="2"/>
  </si>
  <si>
    <t>諫早市福田町２２－１７　池田自動車２階</t>
    <rPh sb="0" eb="3">
      <t>イサハヤシ</t>
    </rPh>
    <rPh sb="3" eb="6">
      <t>フクダチョウ</t>
    </rPh>
    <rPh sb="12" eb="14">
      <t>イケダ</t>
    </rPh>
    <rPh sb="14" eb="17">
      <t>ジドウシャ</t>
    </rPh>
    <rPh sb="18" eb="19">
      <t>カイ</t>
    </rPh>
    <phoneticPr fontId="2"/>
  </si>
  <si>
    <t>0957-24-2715</t>
    <phoneticPr fontId="2"/>
  </si>
  <si>
    <t>liicc@alpha.ocn.ne.jp</t>
    <phoneticPr fontId="2"/>
  </si>
  <si>
    <t>http://isahaya-chuo-lions.org/</t>
    <phoneticPr fontId="2"/>
  </si>
  <si>
    <t>1982</t>
    <phoneticPr fontId="2"/>
  </si>
  <si>
    <t>30～80代</t>
    <rPh sb="5" eb="6">
      <t>ダイ</t>
    </rPh>
    <phoneticPr fontId="2"/>
  </si>
  <si>
    <t>随時/毎月第１・３木曜日例会</t>
    <rPh sb="0" eb="2">
      <t>ズイジ</t>
    </rPh>
    <rPh sb="3" eb="5">
      <t>マイツキ</t>
    </rPh>
    <rPh sb="5" eb="6">
      <t>ダイ</t>
    </rPh>
    <rPh sb="9" eb="11">
      <t>モクヨウ</t>
    </rPh>
    <rPh sb="11" eb="12">
      <t>ヒ</t>
    </rPh>
    <rPh sb="12" eb="13">
      <t>レイ</t>
    </rPh>
    <rPh sb="13" eb="14">
      <t>カイ</t>
    </rPh>
    <phoneticPr fontId="2"/>
  </si>
  <si>
    <t>諫早市内</t>
    <rPh sb="0" eb="3">
      <t>イサハヤシ</t>
    </rPh>
    <rPh sb="3" eb="4">
      <t>ナイ</t>
    </rPh>
    <phoneticPr fontId="2"/>
  </si>
  <si>
    <t>〒854-0001</t>
    <phoneticPr fontId="2"/>
  </si>
  <si>
    <t>諫早史談会</t>
    <rPh sb="0" eb="2">
      <t>イサハヤ</t>
    </rPh>
    <rPh sb="2" eb="3">
      <t>シ</t>
    </rPh>
    <rPh sb="3" eb="4">
      <t>ダン</t>
    </rPh>
    <rPh sb="4" eb="5">
      <t>カイ</t>
    </rPh>
    <phoneticPr fontId="2"/>
  </si>
  <si>
    <t>(ふりがな)いさはやしだんかい</t>
    <phoneticPr fontId="2"/>
  </si>
  <si>
    <t>(ふりがな)ひでしま　さだやす</t>
    <phoneticPr fontId="2"/>
  </si>
  <si>
    <t>秀島　貞康</t>
    <rPh sb="0" eb="2">
      <t>ヒデシマ</t>
    </rPh>
    <rPh sb="3" eb="5">
      <t>サダヤス</t>
    </rPh>
    <phoneticPr fontId="2"/>
  </si>
  <si>
    <t>〒854-0014</t>
    <phoneticPr fontId="2"/>
  </si>
  <si>
    <t>諫早市東小路町１０ー２５諫早文化協会内</t>
    <rPh sb="0" eb="2">
      <t>イサハヤ</t>
    </rPh>
    <rPh sb="2" eb="3">
      <t>シ</t>
    </rPh>
    <rPh sb="3" eb="7">
      <t>ヒガシコウジマチ</t>
    </rPh>
    <rPh sb="12" eb="14">
      <t>イサハヤ</t>
    </rPh>
    <rPh sb="14" eb="16">
      <t>ブンカ</t>
    </rPh>
    <rPh sb="16" eb="18">
      <t>キョウカイ</t>
    </rPh>
    <rPh sb="18" eb="19">
      <t>ナイ</t>
    </rPh>
    <phoneticPr fontId="2"/>
  </si>
  <si>
    <t>0957-22-1103</t>
    <phoneticPr fontId="2"/>
  </si>
  <si>
    <t>1968</t>
    <phoneticPr fontId="2"/>
  </si>
  <si>
    <t>60～70代</t>
    <rPh sb="5" eb="6">
      <t>ダイ</t>
    </rPh>
    <phoneticPr fontId="2"/>
  </si>
  <si>
    <t>・諫早地方の郷土史研究を行うとともに史跡並びに文化財の顕彰保存に協力し、郷土文化の発展に寄与することを目的とする。
・郷土史及び資料の調査・研究会の開催
・研究機関誌の発行
・街道歩き
・古文書の解読・研究
・県外視察</t>
    <rPh sb="1" eb="5">
      <t>イサハヤチホウ</t>
    </rPh>
    <phoneticPr fontId="2"/>
  </si>
  <si>
    <t>毎月第３土曜日</t>
    <rPh sb="0" eb="3">
      <t>マイツキダイ</t>
    </rPh>
    <rPh sb="4" eb="7">
      <t>ドヨウビ</t>
    </rPh>
    <phoneticPr fontId="2"/>
  </si>
  <si>
    <t>国際ソロプチミスト諫早</t>
    <rPh sb="0" eb="2">
      <t>コクサイ</t>
    </rPh>
    <rPh sb="9" eb="11">
      <t>イサハヤ</t>
    </rPh>
    <phoneticPr fontId="2"/>
  </si>
  <si>
    <t>(ふりがな)こくさいそろぷちみすといさはや</t>
    <phoneticPr fontId="2"/>
  </si>
  <si>
    <t xml:space="preserve">1985  </t>
    <phoneticPr fontId="2"/>
  </si>
  <si>
    <t>40～90代</t>
    <rPh sb="5" eb="6">
      <t>ダイ</t>
    </rPh>
    <phoneticPr fontId="2"/>
  </si>
  <si>
    <t>国際組織であるソロプチミストアメリカ連盟に属する団体。女性と女児の社会的地位の向上のため支援活動を行う。
「夢を生きる」…資格取得をし、生計資金を引き上げる女性への支援
「夢を拓く」…女子中・高生の進学支援
地域支援（女子クラブ支援・ガールスカウト支援等）</t>
    <rPh sb="0" eb="2">
      <t>コクサイ</t>
    </rPh>
    <rPh sb="2" eb="4">
      <t>ソシキ</t>
    </rPh>
    <rPh sb="18" eb="20">
      <t>レンメイ</t>
    </rPh>
    <rPh sb="21" eb="22">
      <t>ゾク</t>
    </rPh>
    <rPh sb="24" eb="26">
      <t>ダンタイ</t>
    </rPh>
    <rPh sb="27" eb="29">
      <t>ジョセイ</t>
    </rPh>
    <rPh sb="30" eb="32">
      <t>ジョジ</t>
    </rPh>
    <rPh sb="33" eb="38">
      <t>シャカイテキチイ</t>
    </rPh>
    <rPh sb="39" eb="41">
      <t>コウジョウ</t>
    </rPh>
    <rPh sb="44" eb="46">
      <t>シエン</t>
    </rPh>
    <rPh sb="46" eb="48">
      <t>カツドウ</t>
    </rPh>
    <rPh sb="49" eb="50">
      <t>オコナ</t>
    </rPh>
    <rPh sb="54" eb="55">
      <t>ユメ</t>
    </rPh>
    <rPh sb="56" eb="57">
      <t>イ</t>
    </rPh>
    <rPh sb="61" eb="63">
      <t>シカク</t>
    </rPh>
    <rPh sb="63" eb="65">
      <t>シュトク</t>
    </rPh>
    <rPh sb="68" eb="70">
      <t>セイケイ</t>
    </rPh>
    <phoneticPr fontId="2"/>
  </si>
  <si>
    <t>(ふりがな)おはなしかい　はぐ</t>
    <phoneticPr fontId="2"/>
  </si>
  <si>
    <t>西山　泉</t>
    <rPh sb="0" eb="2">
      <t>ニシヤマ</t>
    </rPh>
    <rPh sb="3" eb="4">
      <t>イズミ</t>
    </rPh>
    <phoneticPr fontId="2"/>
  </si>
  <si>
    <t>(ふりがな)にしやま　いずみ</t>
    <phoneticPr fontId="2"/>
  </si>
  <si>
    <t>〒854-0202</t>
    <phoneticPr fontId="2"/>
  </si>
  <si>
    <t>諫早市森山町慶師野町1950-1</t>
    <rPh sb="0" eb="3">
      <t>イサハヤシ</t>
    </rPh>
    <rPh sb="3" eb="6">
      <t>モリヤママチ</t>
    </rPh>
    <rPh sb="6" eb="7">
      <t>ケイ</t>
    </rPh>
    <rPh sb="7" eb="8">
      <t>シ</t>
    </rPh>
    <rPh sb="8" eb="9">
      <t>ノ</t>
    </rPh>
    <rPh sb="9" eb="10">
      <t>マチ</t>
    </rPh>
    <phoneticPr fontId="2"/>
  </si>
  <si>
    <t>0957-35-2001</t>
    <phoneticPr fontId="2"/>
  </si>
  <si>
    <t xml:space="preserve">2003  </t>
    <phoneticPr fontId="2"/>
  </si>
  <si>
    <t>諫早西ロータリークラブ</t>
    <rPh sb="0" eb="2">
      <t>イサハヤ</t>
    </rPh>
    <rPh sb="2" eb="3">
      <t>ニシ</t>
    </rPh>
    <phoneticPr fontId="2"/>
  </si>
  <si>
    <t>(ふりがな)いさはやにしろーたりーくらぶ</t>
    <phoneticPr fontId="2"/>
  </si>
  <si>
    <t>諫早市高城町５番10号　諫早商工会議所内</t>
    <rPh sb="0" eb="3">
      <t>イサハヤシ</t>
    </rPh>
    <rPh sb="3" eb="5">
      <t>タカシロ</t>
    </rPh>
    <rPh sb="5" eb="6">
      <t>マチ</t>
    </rPh>
    <rPh sb="7" eb="8">
      <t>バン</t>
    </rPh>
    <rPh sb="10" eb="11">
      <t>ゴウ</t>
    </rPh>
    <rPh sb="12" eb="14">
      <t>イサハヤ</t>
    </rPh>
    <rPh sb="14" eb="16">
      <t>ショウコウ</t>
    </rPh>
    <rPh sb="16" eb="19">
      <t>カイギショ</t>
    </rPh>
    <rPh sb="19" eb="20">
      <t>ウチ</t>
    </rPh>
    <phoneticPr fontId="2"/>
  </si>
  <si>
    <t>http://www.isahaya-west.com</t>
    <phoneticPr fontId="2"/>
  </si>
  <si>
    <t>1985</t>
    <phoneticPr fontId="2"/>
  </si>
  <si>
    <t>60代</t>
    <rPh sb="2" eb="3">
      <t>ダイ</t>
    </rPh>
    <phoneticPr fontId="2"/>
  </si>
  <si>
    <t>諫早おはなしの会</t>
    <rPh sb="0" eb="2">
      <t>イサハヤ</t>
    </rPh>
    <rPh sb="7" eb="8">
      <t>カイ</t>
    </rPh>
    <phoneticPr fontId="2"/>
  </si>
  <si>
    <t>関山　惠美子</t>
    <rPh sb="0" eb="2">
      <t>セキヤマ</t>
    </rPh>
    <rPh sb="3" eb="6">
      <t>エミコ</t>
    </rPh>
    <phoneticPr fontId="2"/>
  </si>
  <si>
    <t>(ふりがな)せきやま　えみこ</t>
    <phoneticPr fontId="2"/>
  </si>
  <si>
    <t>〒854-0067</t>
    <phoneticPr fontId="2"/>
  </si>
  <si>
    <t>諫早市久山台47-1</t>
    <rPh sb="0" eb="3">
      <t>イサハヤシ</t>
    </rPh>
    <rPh sb="3" eb="5">
      <t>クヤマ</t>
    </rPh>
    <rPh sb="5" eb="6">
      <t>ダイ</t>
    </rPh>
    <phoneticPr fontId="2"/>
  </si>
  <si>
    <t>0957-26-4115</t>
    <phoneticPr fontId="2"/>
  </si>
  <si>
    <t>1991</t>
    <phoneticPr fontId="2"/>
  </si>
  <si>
    <t>50-60歳</t>
    <rPh sb="5" eb="6">
      <t>サイ</t>
    </rPh>
    <phoneticPr fontId="2"/>
  </si>
  <si>
    <t>毎月第3火曜日／その他、小学校などへおはなしに行きます</t>
    <rPh sb="0" eb="2">
      <t>マイツキ</t>
    </rPh>
    <rPh sb="2" eb="3">
      <t>ダイ</t>
    </rPh>
    <rPh sb="4" eb="7">
      <t>カヨウビ</t>
    </rPh>
    <rPh sb="10" eb="11">
      <t>ホカ</t>
    </rPh>
    <rPh sb="12" eb="15">
      <t>ショウガッコウ</t>
    </rPh>
    <rPh sb="23" eb="24">
      <t>イ</t>
    </rPh>
    <phoneticPr fontId="2"/>
  </si>
  <si>
    <t>es-0817-k@docomo.ne.jp</t>
    <phoneticPr fontId="2"/>
  </si>
  <si>
    <t>社会教育活動</t>
  </si>
  <si>
    <t>まちづくり</t>
  </si>
  <si>
    <t>子どもの健全育成</t>
  </si>
  <si>
    <t>保健・医療・福祉</t>
  </si>
  <si>
    <t>文化・芸術・ｽﾎﾟｰﾂ</t>
  </si>
  <si>
    <t>国際協力</t>
  </si>
  <si>
    <t>環境保全</t>
  </si>
  <si>
    <t>男女共同参画</t>
  </si>
  <si>
    <t>ゆめポケット</t>
    <phoneticPr fontId="2"/>
  </si>
  <si>
    <t>山口　珠枝</t>
    <rPh sb="0" eb="2">
      <t>ヤマグチ</t>
    </rPh>
    <rPh sb="3" eb="5">
      <t>タマエ</t>
    </rPh>
    <phoneticPr fontId="2"/>
  </si>
  <si>
    <t>(ふりがな)ゆめぽけっと</t>
    <phoneticPr fontId="2"/>
  </si>
  <si>
    <t>(ふりがな)やまぐち　たまえ</t>
    <phoneticPr fontId="2"/>
  </si>
  <si>
    <t>〒854-0044</t>
    <phoneticPr fontId="2"/>
  </si>
  <si>
    <t>諫早市西郷町8-2</t>
    <rPh sb="0" eb="3">
      <t>イサハヤシ</t>
    </rPh>
    <rPh sb="3" eb="5">
      <t>ニシゴウ</t>
    </rPh>
    <rPh sb="5" eb="6">
      <t>マチ</t>
    </rPh>
    <phoneticPr fontId="2"/>
  </si>
  <si>
    <t>0957-23-0866</t>
    <phoneticPr fontId="2"/>
  </si>
  <si>
    <t>tamaeyamaguchi1112@yahoo.co.jp</t>
    <phoneticPr fontId="2"/>
  </si>
  <si>
    <t>2001</t>
    <phoneticPr fontId="2"/>
  </si>
  <si>
    <t>主に乳幼児に向けた読み聞かせボランティアです。
絵本・手遊びを通して親子のふれあい、語りかけの大切さを伝えたいと工作なども取り入れて楽しめる内容を心がけています。</t>
    <rPh sb="0" eb="1">
      <t>オモ</t>
    </rPh>
    <rPh sb="2" eb="5">
      <t>ニュウヨウジ</t>
    </rPh>
    <rPh sb="6" eb="7">
      <t>ム</t>
    </rPh>
    <rPh sb="9" eb="10">
      <t>ヨ</t>
    </rPh>
    <rPh sb="11" eb="12">
      <t>キ</t>
    </rPh>
    <rPh sb="24" eb="26">
      <t>エホン</t>
    </rPh>
    <rPh sb="27" eb="29">
      <t>テアソ</t>
    </rPh>
    <rPh sb="31" eb="32">
      <t>トオ</t>
    </rPh>
    <rPh sb="34" eb="36">
      <t>オヤコ</t>
    </rPh>
    <rPh sb="42" eb="43">
      <t>カタ</t>
    </rPh>
    <rPh sb="47" eb="49">
      <t>タイセツ</t>
    </rPh>
    <rPh sb="51" eb="52">
      <t>ツタ</t>
    </rPh>
    <rPh sb="56" eb="58">
      <t>コウサク</t>
    </rPh>
    <rPh sb="61" eb="62">
      <t>ト</t>
    </rPh>
    <rPh sb="63" eb="64">
      <t>イ</t>
    </rPh>
    <rPh sb="66" eb="67">
      <t>タノ</t>
    </rPh>
    <rPh sb="70" eb="72">
      <t>ナイヨウ</t>
    </rPh>
    <rPh sb="73" eb="74">
      <t>ココロ</t>
    </rPh>
    <phoneticPr fontId="2"/>
  </si>
  <si>
    <t>その他（ブックスタート事業支援）</t>
    <rPh sb="2" eb="3">
      <t>ホカ</t>
    </rPh>
    <rPh sb="11" eb="13">
      <t>ジギョウ</t>
    </rPh>
    <rPh sb="13" eb="15">
      <t>シエン</t>
    </rPh>
    <phoneticPr fontId="2"/>
  </si>
  <si>
    <t>食育で西諫早を元気にする会</t>
    <rPh sb="0" eb="2">
      <t>ショクイク</t>
    </rPh>
    <rPh sb="3" eb="6">
      <t>ニシイサハヤ</t>
    </rPh>
    <rPh sb="7" eb="9">
      <t>ゲンキ</t>
    </rPh>
    <rPh sb="12" eb="13">
      <t>カイ</t>
    </rPh>
    <phoneticPr fontId="2"/>
  </si>
  <si>
    <t>(ふりがな)しょくいくでにしいさはやをげんきにするかい</t>
    <phoneticPr fontId="2"/>
  </si>
  <si>
    <t>副島　富美子</t>
    <rPh sb="0" eb="2">
      <t>ソエシマ</t>
    </rPh>
    <rPh sb="3" eb="6">
      <t>フミコ</t>
    </rPh>
    <phoneticPr fontId="2"/>
  </si>
  <si>
    <t>諫早市馬渡町10-42</t>
    <rPh sb="0" eb="3">
      <t>イサハヤシ</t>
    </rPh>
    <rPh sb="3" eb="5">
      <t>マワタリ</t>
    </rPh>
    <rPh sb="5" eb="6">
      <t>マチ</t>
    </rPh>
    <phoneticPr fontId="2"/>
  </si>
  <si>
    <t>0957-26-6604</t>
    <phoneticPr fontId="2"/>
  </si>
  <si>
    <t>fi276m@bma.biglobe.ne.jp</t>
    <phoneticPr fontId="2"/>
  </si>
  <si>
    <t>〒854-0075</t>
    <phoneticPr fontId="2"/>
  </si>
  <si>
    <t>・時代の歴史や昔話・語り継がれてきた地域の民話や伝承方言を掘りおこし、人形劇を製作します。
・人形劇の物語りを通して、子どもたちの心の情操や、人間・動物・自然を愛おしむ豊かな感性と人間性を育む活動をしたいと願っています。
・対象は幼少２～７歳くらい／高齢者（６５歳～）</t>
    <rPh sb="1" eb="3">
      <t>ジダイ</t>
    </rPh>
    <rPh sb="4" eb="6">
      <t>レキシ</t>
    </rPh>
    <rPh sb="7" eb="9">
      <t>ムカシバナシ</t>
    </rPh>
    <rPh sb="10" eb="11">
      <t>カタ</t>
    </rPh>
    <rPh sb="12" eb="13">
      <t>ツ</t>
    </rPh>
    <rPh sb="18" eb="20">
      <t>チイキ</t>
    </rPh>
    <rPh sb="21" eb="23">
      <t>ミンワ</t>
    </rPh>
    <rPh sb="24" eb="28">
      <t>デンショウホウゲン</t>
    </rPh>
    <rPh sb="29" eb="30">
      <t>ホ</t>
    </rPh>
    <rPh sb="35" eb="38">
      <t>ニンギョウゲキ</t>
    </rPh>
    <rPh sb="47" eb="50">
      <t>ニンギョウゲキ</t>
    </rPh>
    <rPh sb="51" eb="53">
      <t>モノガタリ</t>
    </rPh>
    <rPh sb="55" eb="56">
      <t>トオ</t>
    </rPh>
    <rPh sb="59" eb="60">
      <t>コ</t>
    </rPh>
    <rPh sb="65" eb="66">
      <t>ココロ</t>
    </rPh>
    <rPh sb="67" eb="69">
      <t>ジョウソウ</t>
    </rPh>
    <rPh sb="71" eb="73">
      <t>ニンゲン</t>
    </rPh>
    <rPh sb="74" eb="76">
      <t>ドウブツ</t>
    </rPh>
    <rPh sb="77" eb="79">
      <t>シゼン</t>
    </rPh>
    <rPh sb="80" eb="81">
      <t>イト</t>
    </rPh>
    <rPh sb="84" eb="85">
      <t>ユタ</t>
    </rPh>
    <rPh sb="87" eb="89">
      <t>カンセイ</t>
    </rPh>
    <rPh sb="90" eb="93">
      <t>ニンゲンセイ</t>
    </rPh>
    <rPh sb="94" eb="95">
      <t>ハグク</t>
    </rPh>
    <rPh sb="96" eb="98">
      <t>カツドウ</t>
    </rPh>
    <rPh sb="103" eb="104">
      <t>ネガ</t>
    </rPh>
    <rPh sb="112" eb="114">
      <t>タイショウ</t>
    </rPh>
    <rPh sb="115" eb="117">
      <t>ヨウショウ</t>
    </rPh>
    <rPh sb="120" eb="121">
      <t>サイ</t>
    </rPh>
    <rPh sb="125" eb="128">
      <t>コウレイシャ</t>
    </rPh>
    <rPh sb="131" eb="132">
      <t>サイ</t>
    </rPh>
    <phoneticPr fontId="2"/>
  </si>
  <si>
    <t>(ふりがな)いさはやしぼしかふふくしかい</t>
    <phoneticPr fontId="2"/>
  </si>
  <si>
    <t>・毎年、幼稚園や学校、施設等へ図書、遊具等を寄贈
・本明川、諫早公園清掃
・インターアクトクラブ（鎮西学院高等学校）、ローターアクトクラブ（鎮西学院大学）支援
・国際青少年交換事業
・米山記念奨学生受入</t>
    <rPh sb="1" eb="3">
      <t>マイトシ</t>
    </rPh>
    <rPh sb="4" eb="7">
      <t>ヨウチエン</t>
    </rPh>
    <rPh sb="8" eb="10">
      <t>ガッコウ</t>
    </rPh>
    <rPh sb="11" eb="14">
      <t>シセツトウ</t>
    </rPh>
    <rPh sb="15" eb="17">
      <t>トショ</t>
    </rPh>
    <rPh sb="18" eb="21">
      <t>ユウグトウ</t>
    </rPh>
    <rPh sb="22" eb="24">
      <t>キゾウ</t>
    </rPh>
    <rPh sb="26" eb="29">
      <t>ホンミョウガワ</t>
    </rPh>
    <rPh sb="30" eb="34">
      <t>イサハヤコウエン</t>
    </rPh>
    <rPh sb="34" eb="36">
      <t>セイソウ</t>
    </rPh>
    <rPh sb="49" eb="51">
      <t>チンゼイ</t>
    </rPh>
    <rPh sb="51" eb="53">
      <t>ガクイン</t>
    </rPh>
    <rPh sb="53" eb="55">
      <t>コウトウ</t>
    </rPh>
    <rPh sb="55" eb="57">
      <t>ガッコウ</t>
    </rPh>
    <rPh sb="70" eb="76">
      <t>チンゼイガクインダイガク</t>
    </rPh>
    <rPh sb="77" eb="79">
      <t>シエン</t>
    </rPh>
    <rPh sb="81" eb="86">
      <t>コクサイセイショウネン</t>
    </rPh>
    <rPh sb="86" eb="90">
      <t>コウカンジギョウ</t>
    </rPh>
    <rPh sb="92" eb="94">
      <t>コメヤマ</t>
    </rPh>
    <rPh sb="94" eb="96">
      <t>キネン</t>
    </rPh>
    <rPh sb="99" eb="101">
      <t>ウケイ</t>
    </rPh>
    <phoneticPr fontId="2"/>
  </si>
  <si>
    <t>・献血奉仕活動
・長崎県ジュニア陸上競技選手権支援
・どんぐり林草刈り清掃
・長崎街道歩こう会支援
・各催し物支援</t>
    <rPh sb="1" eb="3">
      <t>ケンケツ</t>
    </rPh>
    <rPh sb="3" eb="7">
      <t>ホウシカツドウ</t>
    </rPh>
    <rPh sb="9" eb="12">
      <t>ナガサキケン</t>
    </rPh>
    <rPh sb="16" eb="20">
      <t>リクジョウキョウギ</t>
    </rPh>
    <rPh sb="20" eb="23">
      <t>センシュケン</t>
    </rPh>
    <rPh sb="23" eb="25">
      <t>シエン</t>
    </rPh>
    <rPh sb="31" eb="32">
      <t>ハヤシ</t>
    </rPh>
    <rPh sb="32" eb="34">
      <t>クサカ</t>
    </rPh>
    <rPh sb="35" eb="37">
      <t>セイソウ</t>
    </rPh>
    <rPh sb="39" eb="41">
      <t>ナガサキ</t>
    </rPh>
    <rPh sb="41" eb="42">
      <t>マチ</t>
    </rPh>
    <rPh sb="42" eb="43">
      <t>ミチ</t>
    </rPh>
    <rPh sb="43" eb="44">
      <t>アル</t>
    </rPh>
    <rPh sb="46" eb="47">
      <t>カイ</t>
    </rPh>
    <rPh sb="47" eb="49">
      <t>シエン</t>
    </rPh>
    <rPh sb="51" eb="52">
      <t>カク</t>
    </rPh>
    <rPh sb="52" eb="53">
      <t>モヨオ</t>
    </rPh>
    <rPh sb="54" eb="55">
      <t>モノ</t>
    </rPh>
    <rPh sb="55" eb="57">
      <t>シエン</t>
    </rPh>
    <phoneticPr fontId="2"/>
  </si>
  <si>
    <t>毎月第1・第3水曜日</t>
    <rPh sb="0" eb="2">
      <t>マイツキ</t>
    </rPh>
    <rPh sb="2" eb="3">
      <t>ダイ</t>
    </rPh>
    <rPh sb="5" eb="6">
      <t>ダイ</t>
    </rPh>
    <rPh sb="7" eb="8">
      <t>スイ</t>
    </rPh>
    <rPh sb="8" eb="10">
      <t>ヨウビ</t>
    </rPh>
    <phoneticPr fontId="2"/>
  </si>
  <si>
    <t>インスタグラムあります（諫早史談会）</t>
    <rPh sb="12" eb="14">
      <t>イサハヤ</t>
    </rPh>
    <rPh sb="14" eb="15">
      <t>フミ</t>
    </rPh>
    <phoneticPr fontId="2"/>
  </si>
  <si>
    <t>毎月第３金曜日（例会）</t>
    <rPh sb="0" eb="3">
      <t>マイツキダイ</t>
    </rPh>
    <rPh sb="4" eb="5">
      <t>キン</t>
    </rPh>
    <rPh sb="5" eb="7">
      <t>ヨウビ</t>
    </rPh>
    <rPh sb="8" eb="10">
      <t>レイカイ</t>
    </rPh>
    <phoneticPr fontId="2"/>
  </si>
  <si>
    <t>おはなし会　HUG</t>
    <rPh sb="4" eb="5">
      <t>カイ</t>
    </rPh>
    <phoneticPr fontId="2"/>
  </si>
  <si>
    <t>info@isahaya-west.com</t>
    <phoneticPr fontId="2"/>
  </si>
  <si>
    <t>毎週水曜日　12時30分～13時30分</t>
    <rPh sb="0" eb="2">
      <t>マイシュウ</t>
    </rPh>
    <rPh sb="2" eb="3">
      <t>スイ</t>
    </rPh>
    <rPh sb="3" eb="5">
      <t>ヨウビ</t>
    </rPh>
    <rPh sb="8" eb="9">
      <t>ジ</t>
    </rPh>
    <rPh sb="11" eb="12">
      <t>プン</t>
    </rPh>
    <rPh sb="15" eb="16">
      <t>ジ</t>
    </rPh>
    <rPh sb="18" eb="19">
      <t>プン</t>
    </rPh>
    <phoneticPr fontId="2"/>
  </si>
  <si>
    <t>■クラブ奉仕
会員相互の親睦を深め、和気あいあいとした協力体制を作ります。また、クラブ全体の運営・調和を図る役割もあります。
■職業奉仕
すべてのロータリアンが各自職場での代表でありロータリーの理想の模範を示し、その理想を分かち合うように勧めることを目的とします。これを端的に表したのが有名な四つのテストです。
■社会奉仕
地域社会の中でその社会が欲しているものを探しだし、そのニーズに対して適切な奉仕活動を行います。
■国際奉仕
ロータリーが世界平和と各国間の理解のために力となっている分野です。青少年留学生の派遣や受入、世界各地の災害援助など世界的な社会奉仕活動を行っています。
■青少年奉仕
毎年、才能と熱意のある何千人という青少年や若者（12～30歳）が、ロータリーの新世代プログラムを通じて貴重な体験を味わっています。地元や海外で奉仕活動を行うローターアクターとインターアクター、異文化体験ができる「ロータリー青少年交換」、地域を担う未来のリーダーを育てる「ロータリー青少年指導者養成プログラム（RYLA）」など、ロータリーにはさまざまな新世代プログラムがあります。「新世代奉仕」はロータリーの5番目の奉仕部門です。</t>
    <phoneticPr fontId="2"/>
  </si>
  <si>
    <t>森山図書館で定期的におはなし会をおこなっています。</t>
    <rPh sb="0" eb="2">
      <t>モリヤマ</t>
    </rPh>
    <rPh sb="2" eb="5">
      <t>トショカン</t>
    </rPh>
    <rPh sb="6" eb="9">
      <t>テイキテキ</t>
    </rPh>
    <rPh sb="14" eb="15">
      <t>カイ</t>
    </rPh>
    <phoneticPr fontId="2"/>
  </si>
  <si>
    <t>うえの　しんいちろう</t>
    <phoneticPr fontId="2"/>
  </si>
  <si>
    <t>50-70代</t>
    <rPh sb="5" eb="6">
      <t>ダイ</t>
    </rPh>
    <phoneticPr fontId="2"/>
  </si>
  <si>
    <t>lc-tarami@orion.ocn.ne.jp</t>
    <phoneticPr fontId="2"/>
  </si>
  <si>
    <t>60代</t>
    <rPh sb="2" eb="3">
      <t>ダイ</t>
    </rPh>
    <phoneticPr fontId="2"/>
  </si>
  <si>
    <t>市内外留学生と市民との国際交流事業
アメリカダービースクールと市内小学生との国際交流事業
県下小学生ミニバスケットボール大会の開催事業
県下小学生ミニラグビー大会の開催事業
諫早公園つつじ満開プロジェクト</t>
    <rPh sb="0" eb="3">
      <t>シナイソト</t>
    </rPh>
    <rPh sb="3" eb="6">
      <t>リュウガクセイ</t>
    </rPh>
    <rPh sb="7" eb="9">
      <t>シミン</t>
    </rPh>
    <rPh sb="11" eb="15">
      <t>コクサイコウリュウ</t>
    </rPh>
    <rPh sb="15" eb="17">
      <t>ジギョウ</t>
    </rPh>
    <rPh sb="31" eb="33">
      <t>シナイ</t>
    </rPh>
    <rPh sb="33" eb="36">
      <t>ショウガクセイ</t>
    </rPh>
    <rPh sb="38" eb="40">
      <t>コクサイ</t>
    </rPh>
    <rPh sb="40" eb="42">
      <t>コウリュウ</t>
    </rPh>
    <rPh sb="42" eb="44">
      <t>ジギョウ</t>
    </rPh>
    <rPh sb="45" eb="47">
      <t>ケンカ</t>
    </rPh>
    <rPh sb="47" eb="50">
      <t>ショウガクセイ</t>
    </rPh>
    <rPh sb="60" eb="62">
      <t>タイカイ</t>
    </rPh>
    <rPh sb="63" eb="65">
      <t>カイサイ</t>
    </rPh>
    <rPh sb="65" eb="67">
      <t>ジギョウ</t>
    </rPh>
    <rPh sb="68" eb="70">
      <t>ケンカ</t>
    </rPh>
    <rPh sb="70" eb="73">
      <t>ショウガクセイ</t>
    </rPh>
    <rPh sb="79" eb="81">
      <t>タイカイ</t>
    </rPh>
    <rPh sb="82" eb="84">
      <t>カイサイ</t>
    </rPh>
    <rPh sb="84" eb="86">
      <t>ジギョウ</t>
    </rPh>
    <phoneticPr fontId="2"/>
  </si>
  <si>
    <t>(ふりがな)そえじま　ふみこ</t>
    <phoneticPr fontId="2"/>
  </si>
  <si>
    <t>70代</t>
    <rPh sb="2" eb="3">
      <t>ダイ</t>
    </rPh>
    <phoneticPr fontId="2"/>
  </si>
  <si>
    <t xml:space="preserve">https://www.maff.go.jp › pdf › syokuikumap-264
</t>
    <phoneticPr fontId="2"/>
  </si>
  <si>
    <t>https://seamlessnpo.voice-japan.com/articles-of-incorporation/#pamphlet</t>
    <phoneticPr fontId="2"/>
  </si>
  <si>
    <t>40-80代、平均年齢63歳</t>
    <rPh sb="5" eb="6">
      <t>ダイ</t>
    </rPh>
    <rPh sb="7" eb="9">
      <t>ヘイキン</t>
    </rPh>
    <rPh sb="9" eb="11">
      <t>ネンレイ</t>
    </rPh>
    <rPh sb="13" eb="14">
      <t>サイ</t>
    </rPh>
    <phoneticPr fontId="2"/>
  </si>
  <si>
    <t>諫早市新道町948　社会福祉会館内</t>
    <rPh sb="0" eb="3">
      <t>イサハヤシ</t>
    </rPh>
    <rPh sb="3" eb="6">
      <t>シンミチマチ</t>
    </rPh>
    <rPh sb="10" eb="17">
      <t>シャカイフクシカイカンナイ</t>
    </rPh>
    <phoneticPr fontId="2"/>
  </si>
  <si>
    <t>北島　守幸</t>
    <rPh sb="0" eb="2">
      <t>キタジマ</t>
    </rPh>
    <rPh sb="3" eb="5">
      <t>モリユキ</t>
    </rPh>
    <phoneticPr fontId="2"/>
  </si>
  <si>
    <t>(ふりがな)きたじま　もりゆき</t>
    <phoneticPr fontId="2"/>
  </si>
  <si>
    <t>・日本の昔話や世界のおはなし、創作物語を覚え丸ごと自分のものにして語るストーリーテーリングを勉強します。
・絵本の読み語りや手遊びもします。お互い語り手となったり聞き手となったりして楽しみます。
・月1回の勉強会の他に図書館主催の「こどものじかん」や図書館フェスティバルでこどもたちとおはなしを楽しみます。</t>
    <rPh sb="1" eb="3">
      <t>ニホン</t>
    </rPh>
    <rPh sb="4" eb="6">
      <t>ムカシバナシ</t>
    </rPh>
    <rPh sb="7" eb="9">
      <t>セカイ</t>
    </rPh>
    <rPh sb="15" eb="17">
      <t>ソウサク</t>
    </rPh>
    <rPh sb="17" eb="19">
      <t>モノガタリ</t>
    </rPh>
    <rPh sb="20" eb="21">
      <t>オボ</t>
    </rPh>
    <rPh sb="22" eb="23">
      <t>マル</t>
    </rPh>
    <rPh sb="25" eb="27">
      <t>ジブン</t>
    </rPh>
    <rPh sb="33" eb="34">
      <t>カタ</t>
    </rPh>
    <rPh sb="46" eb="48">
      <t>ベンキョウ</t>
    </rPh>
    <rPh sb="54" eb="56">
      <t>エホン</t>
    </rPh>
    <rPh sb="57" eb="58">
      <t>ヨ</t>
    </rPh>
    <rPh sb="59" eb="60">
      <t>ガタ</t>
    </rPh>
    <rPh sb="62" eb="64">
      <t>テスサ</t>
    </rPh>
    <rPh sb="71" eb="72">
      <t>タガ</t>
    </rPh>
    <rPh sb="73" eb="74">
      <t>カタ</t>
    </rPh>
    <rPh sb="75" eb="76">
      <t>テ</t>
    </rPh>
    <rPh sb="81" eb="82">
      <t>キ</t>
    </rPh>
    <rPh sb="83" eb="84">
      <t>テ</t>
    </rPh>
    <rPh sb="91" eb="92">
      <t>タノ</t>
    </rPh>
    <rPh sb="99" eb="100">
      <t>ツキ</t>
    </rPh>
    <rPh sb="101" eb="102">
      <t>カイ</t>
    </rPh>
    <rPh sb="103" eb="106">
      <t>ベンキョウカイ</t>
    </rPh>
    <rPh sb="107" eb="108">
      <t>ホカ</t>
    </rPh>
    <rPh sb="109" eb="114">
      <t>トショカンシュサイ</t>
    </rPh>
    <rPh sb="125" eb="128">
      <t>トショカン</t>
    </rPh>
    <rPh sb="147" eb="148">
      <t>タノ</t>
    </rPh>
    <phoneticPr fontId="2"/>
  </si>
  <si>
    <t>近隣の市町村</t>
    <phoneticPr fontId="2"/>
  </si>
  <si>
    <t>第4土曜日（西諫早公民館）</t>
    <rPh sb="0" eb="1">
      <t>ダイ</t>
    </rPh>
    <rPh sb="2" eb="5">
      <t>ドヨウビ</t>
    </rPh>
    <rPh sb="6" eb="9">
      <t>ニシイサハヤ</t>
    </rPh>
    <rPh sb="9" eb="12">
      <t>コウミンカン</t>
    </rPh>
    <phoneticPr fontId="2"/>
  </si>
  <si>
    <t>・献血、献眼活動・長崎県ジュニア陸上競技選手権大会・市内書道大会
・環境美化運動・植樹・本明川清掃・災害ボランティア
・児童養護施設支援・特別支援学校支援
・エコキャップの回収・諫江八十八か所支援
・市内高校生弁論大会
・防災教室・薬物乱用防止教室
・災害ボランティアセンターの運営</t>
    <rPh sb="1" eb="3">
      <t>ケンケツ</t>
    </rPh>
    <rPh sb="4" eb="6">
      <t>ケンガン</t>
    </rPh>
    <rPh sb="6" eb="8">
      <t>カツドウ</t>
    </rPh>
    <rPh sb="9" eb="11">
      <t>ナガサキ</t>
    </rPh>
    <rPh sb="11" eb="12">
      <t>ケン</t>
    </rPh>
    <rPh sb="16" eb="18">
      <t>リクジョウ</t>
    </rPh>
    <rPh sb="18" eb="20">
      <t>キョウギ</t>
    </rPh>
    <rPh sb="20" eb="23">
      <t>センシュケン</t>
    </rPh>
    <rPh sb="23" eb="25">
      <t>タイカイ</t>
    </rPh>
    <rPh sb="26" eb="28">
      <t>シナイ</t>
    </rPh>
    <rPh sb="28" eb="30">
      <t>ショドウ</t>
    </rPh>
    <rPh sb="30" eb="32">
      <t>タイカイ</t>
    </rPh>
    <rPh sb="34" eb="36">
      <t>カンキョウ</t>
    </rPh>
    <rPh sb="36" eb="38">
      <t>ビカ</t>
    </rPh>
    <rPh sb="38" eb="40">
      <t>ウンドウ</t>
    </rPh>
    <rPh sb="41" eb="43">
      <t>ショクジュ</t>
    </rPh>
    <rPh sb="44" eb="47">
      <t>ホンミョウガワ</t>
    </rPh>
    <rPh sb="47" eb="49">
      <t>セイソウ</t>
    </rPh>
    <rPh sb="50" eb="52">
      <t>サイガイ</t>
    </rPh>
    <rPh sb="60" eb="62">
      <t>ジドウ</t>
    </rPh>
    <rPh sb="62" eb="64">
      <t>ヨウゴ</t>
    </rPh>
    <rPh sb="64" eb="66">
      <t>シセツ</t>
    </rPh>
    <rPh sb="66" eb="68">
      <t>シエン</t>
    </rPh>
    <rPh sb="69" eb="71">
      <t>トクベツ</t>
    </rPh>
    <rPh sb="71" eb="75">
      <t>シエンガッコウ</t>
    </rPh>
    <rPh sb="75" eb="77">
      <t>シエン</t>
    </rPh>
    <rPh sb="86" eb="88">
      <t>カイシュウ</t>
    </rPh>
    <rPh sb="100" eb="102">
      <t>シナイ</t>
    </rPh>
    <rPh sb="102" eb="105">
      <t>コウコウセイ</t>
    </rPh>
    <rPh sb="105" eb="109">
      <t>ベンロンタイカイ</t>
    </rPh>
    <rPh sb="111" eb="115">
      <t>ボウサイキョウシツ</t>
    </rPh>
    <rPh sb="116" eb="120">
      <t>ヤクブツランヨウ</t>
    </rPh>
    <rPh sb="120" eb="122">
      <t>ボウシ</t>
    </rPh>
    <rPh sb="122" eb="124">
      <t>キョウシツ</t>
    </rPh>
    <rPh sb="126" eb="128">
      <t>サイガイ</t>
    </rPh>
    <rPh sb="139" eb="141">
      <t>ウンエイ</t>
    </rPh>
    <phoneticPr fontId="2"/>
  </si>
  <si>
    <t>(ふりがな)さとう　てつろう</t>
    <phoneticPr fontId="2"/>
  </si>
  <si>
    <t>会長　栗林　宏光</t>
    <rPh sb="0" eb="2">
      <t>カイチョウ</t>
    </rPh>
    <rPh sb="3" eb="5">
      <t>クリバヤシ</t>
    </rPh>
    <rPh sb="6" eb="8">
      <t>ヒロミツ</t>
    </rPh>
    <phoneticPr fontId="2"/>
  </si>
  <si>
    <t>(ふりがな)くりばやし　ひろみつ</t>
    <phoneticPr fontId="2"/>
  </si>
  <si>
    <t>会長　吉田　健一郎</t>
    <rPh sb="0" eb="2">
      <t>カイチョウ</t>
    </rPh>
    <rPh sb="3" eb="5">
      <t>ヨシダ</t>
    </rPh>
    <rPh sb="6" eb="9">
      <t>ケンイチロウ</t>
    </rPh>
    <phoneticPr fontId="2"/>
  </si>
  <si>
    <t>(ふりがな)よしだ　けんいちろう</t>
    <phoneticPr fontId="2"/>
  </si>
  <si>
    <t>当法人は、長崎県諫早市を拠点に2021年8月から活動を始め「ひとり親・子育て応援事業（つなぐBANKながさきとの連携）」を行っています。
この活動は、家庭や企業に眠っている「未開封・未使用」の食品や日用品を回収して子育て困窮世帯に活かすことで「子どもの貧困と食品ロス」という２つの社会課題を同時に解決しようとするものです。
現在、諫早市内に２０か所の回収BOXを設置したり、個別にご連絡をいただいたりしており、食品だけでなく生活日用品や文具なども届きます。
回収した寄贈品は、仕分けして整えて、定期的に配布会を開催しています。
配布先は「行政と連携」して困窮世帯を特定し「公式LINE」をつかって保護者と個別に直接連絡を取り合うことでプライバシーの保全にも配慮しています。
諫早市内でも７人に１人の割合で相対的貧困の子どもたちがいるといわれています。</t>
    <rPh sb="33" eb="34">
      <t>オヤ</t>
    </rPh>
    <rPh sb="35" eb="37">
      <t>コソダ</t>
    </rPh>
    <rPh sb="38" eb="40">
      <t>オウエン</t>
    </rPh>
    <rPh sb="40" eb="42">
      <t>ジギョウ</t>
    </rPh>
    <rPh sb="165" eb="167">
      <t>イサハヤ</t>
    </rPh>
    <rPh sb="167" eb="169">
      <t>シナイ</t>
    </rPh>
    <rPh sb="173" eb="174">
      <t>ショ</t>
    </rPh>
    <rPh sb="175" eb="177">
      <t>カイシュウ</t>
    </rPh>
    <phoneticPr fontId="2"/>
  </si>
  <si>
    <t>道越　芳正</t>
    <rPh sb="0" eb="1">
      <t>ミチ</t>
    </rPh>
    <rPh sb="1" eb="2">
      <t>コシ</t>
    </rPh>
    <rPh sb="3" eb="5">
      <t>ヨシマサ</t>
    </rPh>
    <phoneticPr fontId="2"/>
  </si>
  <si>
    <t>(ふりがな)みちごえ　よしまさ</t>
    <phoneticPr fontId="2"/>
  </si>
  <si>
    <t>島田　美知子</t>
    <rPh sb="0" eb="2">
      <t>シマダ</t>
    </rPh>
    <rPh sb="3" eb="6">
      <t>ミチコ</t>
    </rPh>
    <phoneticPr fontId="2"/>
  </si>
  <si>
    <t>30-70代</t>
    <rPh sb="5" eb="6">
      <t>ダイ</t>
    </rPh>
    <phoneticPr fontId="2"/>
  </si>
  <si>
    <t>ひとり親家庭の子供（小学生～中学生）を対象にした無料の学習塾を毎週金曜日夜（中学生）19時～21時・土曜日10時～12時（小学生・中学生）に開講しています。
塾に行きたくても経済的な理由でいけない子供たちを、大学生ボランティアと教師OBで指導しています。
家庭学習の習慣づけ・居場所作りなどを目的に、子ども58名に対し学習ボランティア登録者54名で高城会館にて活動します。
木曜日は10月～2月の19時～21時に中学3年生のみ、高校入試対策授業を令和8年5月から高城会館で活動します。</t>
    <rPh sb="3" eb="6">
      <t>オヤカテイ</t>
    </rPh>
    <rPh sb="7" eb="9">
      <t>コドモ</t>
    </rPh>
    <rPh sb="10" eb="13">
      <t>ショウガクセイ</t>
    </rPh>
    <rPh sb="14" eb="17">
      <t>チュウガクセイ</t>
    </rPh>
    <rPh sb="19" eb="21">
      <t>タイショウ</t>
    </rPh>
    <rPh sb="24" eb="26">
      <t>ムリョウ</t>
    </rPh>
    <rPh sb="27" eb="30">
      <t>ガクシュウジュク</t>
    </rPh>
    <rPh sb="31" eb="37">
      <t>マイシュウキンヨウビヨル</t>
    </rPh>
    <rPh sb="38" eb="41">
      <t>チュウガクセイ</t>
    </rPh>
    <rPh sb="44" eb="45">
      <t>ジ</t>
    </rPh>
    <rPh sb="48" eb="49">
      <t>ジ</t>
    </rPh>
    <rPh sb="50" eb="53">
      <t>ドヨウビ</t>
    </rPh>
    <rPh sb="55" eb="56">
      <t>ジ</t>
    </rPh>
    <rPh sb="59" eb="60">
      <t>ジ</t>
    </rPh>
    <rPh sb="61" eb="64">
      <t>ショウガクセイ</t>
    </rPh>
    <rPh sb="65" eb="68">
      <t>チュウガクセイ</t>
    </rPh>
    <rPh sb="70" eb="72">
      <t>カイコウ</t>
    </rPh>
    <rPh sb="79" eb="80">
      <t>ジュク</t>
    </rPh>
    <rPh sb="87" eb="90">
      <t>ケイザイテキ</t>
    </rPh>
    <rPh sb="91" eb="93">
      <t>リユウ</t>
    </rPh>
    <rPh sb="98" eb="100">
      <t>コドモ</t>
    </rPh>
    <rPh sb="104" eb="107">
      <t>ダイガクセイ</t>
    </rPh>
    <rPh sb="114" eb="116">
      <t>キョウシ</t>
    </rPh>
    <rPh sb="119" eb="121">
      <t>シドウ</t>
    </rPh>
    <rPh sb="128" eb="132">
      <t>カテイガクシュウ</t>
    </rPh>
    <rPh sb="133" eb="135">
      <t>シュウカン</t>
    </rPh>
    <rPh sb="138" eb="141">
      <t>イバショ</t>
    </rPh>
    <rPh sb="141" eb="142">
      <t>ヅク</t>
    </rPh>
    <rPh sb="146" eb="148">
      <t>モクテキ</t>
    </rPh>
    <rPh sb="150" eb="151">
      <t>コ</t>
    </rPh>
    <rPh sb="155" eb="156">
      <t>メイ</t>
    </rPh>
    <rPh sb="157" eb="158">
      <t>タイ</t>
    </rPh>
    <rPh sb="159" eb="161">
      <t>ガクシュウ</t>
    </rPh>
    <rPh sb="167" eb="170">
      <t>トウロクシャ</t>
    </rPh>
    <rPh sb="172" eb="173">
      <t>メイ</t>
    </rPh>
    <rPh sb="174" eb="176">
      <t>タカシロ</t>
    </rPh>
    <rPh sb="176" eb="178">
      <t>カイカン</t>
    </rPh>
    <rPh sb="180" eb="182">
      <t>カツドウ</t>
    </rPh>
    <rPh sb="188" eb="191">
      <t>モクヨウビ</t>
    </rPh>
    <rPh sb="194" eb="195">
      <t>ツキ</t>
    </rPh>
    <rPh sb="197" eb="198">
      <t>ツキ</t>
    </rPh>
    <rPh sb="201" eb="202">
      <t>ジ</t>
    </rPh>
    <rPh sb="205" eb="206">
      <t>ジ</t>
    </rPh>
    <rPh sb="207" eb="209">
      <t>チュウガク</t>
    </rPh>
    <rPh sb="210" eb="212">
      <t>ネンセイ</t>
    </rPh>
    <rPh sb="215" eb="217">
      <t>コウコウ</t>
    </rPh>
    <rPh sb="217" eb="219">
      <t>ニュウシ</t>
    </rPh>
    <rPh sb="219" eb="221">
      <t>タイサク</t>
    </rPh>
    <rPh sb="221" eb="223">
      <t>ジュギョウ</t>
    </rPh>
    <rPh sb="224" eb="226">
      <t>レイワ</t>
    </rPh>
    <rPh sb="227" eb="228">
      <t>ネン</t>
    </rPh>
    <rPh sb="229" eb="230">
      <t>ツキ</t>
    </rPh>
    <rPh sb="232" eb="234">
      <t>タカシロ</t>
    </rPh>
    <rPh sb="234" eb="236">
      <t>カイカン</t>
    </rPh>
    <rPh sb="237" eb="239">
      <t>カツドウ</t>
    </rPh>
    <phoneticPr fontId="2"/>
  </si>
  <si>
    <t>毎週金曜日・土曜日・（木曜日10月～2月）</t>
    <rPh sb="0" eb="2">
      <t>マイシュウ</t>
    </rPh>
    <rPh sb="2" eb="5">
      <t>キンヨウビ</t>
    </rPh>
    <rPh sb="6" eb="9">
      <t>ドヨウビ</t>
    </rPh>
    <rPh sb="11" eb="13">
      <t>モクヨウ</t>
    </rPh>
    <rPh sb="13" eb="14">
      <t>ヒ</t>
    </rPh>
    <rPh sb="16" eb="17">
      <t>ツキ</t>
    </rPh>
    <rPh sb="19" eb="20">
      <t>ツキ</t>
    </rPh>
    <phoneticPr fontId="2"/>
  </si>
  <si>
    <t>松田　洋一</t>
    <rPh sb="0" eb="2">
      <t>マツダ</t>
    </rPh>
    <rPh sb="3" eb="5">
      <t>ヨウイチ</t>
    </rPh>
    <phoneticPr fontId="2"/>
  </si>
  <si>
    <t>(ふりがな)まつだ　よういち</t>
    <phoneticPr fontId="2"/>
  </si>
  <si>
    <t>諫早市多良見町化屋480-9　ひびきアパート1F</t>
    <rPh sb="0" eb="3">
      <t>イサハヤシ</t>
    </rPh>
    <rPh sb="3" eb="7">
      <t>タラミチョウ</t>
    </rPh>
    <rPh sb="7" eb="9">
      <t>ケヤ</t>
    </rPh>
    <phoneticPr fontId="2"/>
  </si>
  <si>
    <t>会長　永田　剛</t>
    <rPh sb="0" eb="2">
      <t>カイチョウ</t>
    </rPh>
    <rPh sb="3" eb="5">
      <t>ナガタ</t>
    </rPh>
    <rPh sb="6" eb="7">
      <t>ツヨシ</t>
    </rPh>
    <phoneticPr fontId="2"/>
  </si>
  <si>
    <t>(ふりがな)ながた　つよし</t>
    <phoneticPr fontId="2"/>
  </si>
  <si>
    <t>・少年サッカー大会
・鎮西学院大学留学生とのもちつき大会
・障がい者とのグラウンドゴルフ大会
・献血・献眼活動
・県ジュニア陸上大会
・清掃活動
・諫早万灯川まつり万灯ボランティア</t>
    <rPh sb="1" eb="3">
      <t>ショウネン</t>
    </rPh>
    <rPh sb="7" eb="9">
      <t>タイカイ</t>
    </rPh>
    <rPh sb="11" eb="13">
      <t>チンゼイ</t>
    </rPh>
    <rPh sb="13" eb="15">
      <t>ガクイン</t>
    </rPh>
    <rPh sb="15" eb="17">
      <t>ダイガク</t>
    </rPh>
    <rPh sb="17" eb="20">
      <t>リュウガクセイ</t>
    </rPh>
    <rPh sb="26" eb="28">
      <t>タイカイ</t>
    </rPh>
    <rPh sb="30" eb="31">
      <t>ショウ</t>
    </rPh>
    <rPh sb="33" eb="34">
      <t>シャ</t>
    </rPh>
    <rPh sb="44" eb="46">
      <t>タイカイ</t>
    </rPh>
    <rPh sb="48" eb="50">
      <t>ケンケツ</t>
    </rPh>
    <rPh sb="51" eb="53">
      <t>ケンガン</t>
    </rPh>
    <rPh sb="53" eb="55">
      <t>カツドウ</t>
    </rPh>
    <rPh sb="57" eb="58">
      <t>ケン</t>
    </rPh>
    <rPh sb="62" eb="64">
      <t>リクジョウ</t>
    </rPh>
    <rPh sb="64" eb="66">
      <t>タイカイ</t>
    </rPh>
    <rPh sb="68" eb="70">
      <t>セイソウ</t>
    </rPh>
    <rPh sb="70" eb="72">
      <t>カツドウ</t>
    </rPh>
    <rPh sb="74" eb="76">
      <t>イサハヤ</t>
    </rPh>
    <rPh sb="76" eb="78">
      <t>マントウ</t>
    </rPh>
    <rPh sb="78" eb="79">
      <t>カワ</t>
    </rPh>
    <rPh sb="82" eb="84">
      <t>マントウ</t>
    </rPh>
    <phoneticPr fontId="2"/>
  </si>
  <si>
    <t>渡瀬　勝子</t>
    <rPh sb="0" eb="1">
      <t>ワタ</t>
    </rPh>
    <rPh sb="1" eb="2">
      <t>セ</t>
    </rPh>
    <rPh sb="3" eb="5">
      <t>カツコ</t>
    </rPh>
    <phoneticPr fontId="2"/>
  </si>
  <si>
    <t>(ふりがな)わたせ　かつこ</t>
    <phoneticPr fontId="2"/>
  </si>
  <si>
    <t>〒854-0041</t>
    <phoneticPr fontId="2"/>
  </si>
  <si>
    <t>諫早市船越町894-3</t>
    <rPh sb="0" eb="2">
      <t>イサハヤ</t>
    </rPh>
    <rPh sb="2" eb="3">
      <t>シ</t>
    </rPh>
    <rPh sb="3" eb="5">
      <t>フナコシ</t>
    </rPh>
    <rPh sb="5" eb="6">
      <t>マチ</t>
    </rPh>
    <phoneticPr fontId="2"/>
  </si>
  <si>
    <t>0957-23-1218</t>
    <phoneticPr fontId="2"/>
  </si>
  <si>
    <t>(ふりがな)いさはやおはなしのかい</t>
    <phoneticPr fontId="2"/>
  </si>
  <si>
    <t>・「子供から高齢者まで、皆が元気でイキイキ」を目的に、命の源である食の大切さを知って頂こうと旧諫早市食改が作成した諫早の「わいわい食カルタ」を活用し、人にも地球にもやさしい食育活動に取り組んでいます。
・毎月第4土曜日は地域の方対象に「元気アップサロン」を開設
　①地元産食材活用料理教室（栄養素の整った料理教室、親子魚料理、男の料理、子供会、学童中学生対象の料理教室）
　②保育園と老人会との幼老交流会（太陽保育園）
　③食育に関する講習会、勉強会、ビデオを見る会
　④他団体との交流など・</t>
    <rPh sb="2" eb="4">
      <t>コドモ</t>
    </rPh>
    <rPh sb="6" eb="9">
      <t>コウレイシャ</t>
    </rPh>
    <rPh sb="12" eb="13">
      <t>ミンナ</t>
    </rPh>
    <rPh sb="14" eb="16">
      <t>ゲンキ</t>
    </rPh>
    <rPh sb="23" eb="25">
      <t>モクテキ</t>
    </rPh>
    <rPh sb="27" eb="28">
      <t>イノチ</t>
    </rPh>
    <rPh sb="29" eb="30">
      <t>ミナモト</t>
    </rPh>
    <rPh sb="33" eb="34">
      <t>ショク</t>
    </rPh>
    <rPh sb="35" eb="37">
      <t>タイセツ</t>
    </rPh>
    <rPh sb="39" eb="40">
      <t>シ</t>
    </rPh>
    <rPh sb="42" eb="43">
      <t>イタダ</t>
    </rPh>
    <rPh sb="46" eb="47">
      <t>キュウ</t>
    </rPh>
    <rPh sb="47" eb="50">
      <t>イサハヤシ</t>
    </rPh>
    <rPh sb="50" eb="51">
      <t>ショク</t>
    </rPh>
    <rPh sb="51" eb="52">
      <t>アラタ</t>
    </rPh>
    <rPh sb="53" eb="55">
      <t>サクセイ</t>
    </rPh>
    <rPh sb="57" eb="59">
      <t>イサハヤ</t>
    </rPh>
    <rPh sb="65" eb="66">
      <t>ショク</t>
    </rPh>
    <rPh sb="71" eb="73">
      <t>カツヨウ</t>
    </rPh>
    <rPh sb="75" eb="76">
      <t>ヒト</t>
    </rPh>
    <rPh sb="78" eb="80">
      <t>チキュウ</t>
    </rPh>
    <rPh sb="86" eb="90">
      <t>ショクイクカツドウ</t>
    </rPh>
    <rPh sb="91" eb="92">
      <t>ト</t>
    </rPh>
    <rPh sb="93" eb="94">
      <t>ク</t>
    </rPh>
    <rPh sb="102" eb="104">
      <t>マイツキ</t>
    </rPh>
    <rPh sb="104" eb="105">
      <t>ダイ</t>
    </rPh>
    <rPh sb="106" eb="109">
      <t>ドヨウビ</t>
    </rPh>
    <rPh sb="110" eb="112">
      <t>チイキ</t>
    </rPh>
    <rPh sb="113" eb="114">
      <t>カタ</t>
    </rPh>
    <rPh sb="114" eb="116">
      <t>タイショウ</t>
    </rPh>
    <rPh sb="118" eb="120">
      <t>ゲンキ</t>
    </rPh>
    <rPh sb="128" eb="130">
      <t>カイセツ</t>
    </rPh>
    <rPh sb="133" eb="135">
      <t>ジモト</t>
    </rPh>
    <rPh sb="135" eb="136">
      <t>サン</t>
    </rPh>
    <rPh sb="136" eb="138">
      <t>ショクザイ</t>
    </rPh>
    <rPh sb="138" eb="140">
      <t>カツヨウ</t>
    </rPh>
    <rPh sb="140" eb="144">
      <t>リョウリキョウシツ</t>
    </rPh>
    <rPh sb="145" eb="148">
      <t>エイヨウソ</t>
    </rPh>
    <rPh sb="149" eb="150">
      <t>トトノ</t>
    </rPh>
    <rPh sb="152" eb="156">
      <t>リョウリキョウシツ</t>
    </rPh>
    <rPh sb="157" eb="159">
      <t>オヤコ</t>
    </rPh>
    <rPh sb="159" eb="160">
      <t>サカナ</t>
    </rPh>
    <rPh sb="160" eb="162">
      <t>リョウリ</t>
    </rPh>
    <rPh sb="163" eb="164">
      <t>オトコ</t>
    </rPh>
    <rPh sb="165" eb="167">
      <t>リョウリ</t>
    </rPh>
    <rPh sb="168" eb="171">
      <t>コドモカイ</t>
    </rPh>
    <rPh sb="172" eb="174">
      <t>ガクドウ</t>
    </rPh>
    <rPh sb="174" eb="177">
      <t>チュウガクセイ</t>
    </rPh>
    <rPh sb="177" eb="179">
      <t>タイショウ</t>
    </rPh>
    <rPh sb="180" eb="184">
      <t>リョウリキョウシツ</t>
    </rPh>
    <rPh sb="188" eb="191">
      <t>ホイクエン</t>
    </rPh>
    <rPh sb="192" eb="195">
      <t>ロウジンカイ</t>
    </rPh>
    <rPh sb="203" eb="208">
      <t>タイヨウホイクエン</t>
    </rPh>
    <rPh sb="236" eb="239">
      <t>タダンタイ</t>
    </rPh>
    <rPh sb="241" eb="243">
      <t>コウリュウ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</si>
</sst>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19" x14ac:knownFonts="1">
    <font>
      <sz val="11"/>
      <color theme="1"/>
      <name val="ＭＳ Ｐゴシック"/>
      <family val="2"/>
      <charset val="128"/>
      <scheme val="minor"/>
    </font>
    <font>
      <sz val="11"/>
      <color theme="1"/>
      <name val="HGSｺﾞｼｯｸM"/>
      <family val="3"/>
      <charset val="128"/>
    </font>
    <font>
      <sz val="6"/>
      <name val="ＭＳ Ｐゴシック"/>
      <family val="2"/>
      <charset val="128"/>
      <scheme val="minor"/>
    </font>
    <font>
      <u/>
      <sz val="11"/>
      <color theme="10"/>
      <name val="ＭＳ Ｐゴシック"/>
      <family val="2"/>
      <charset val="128"/>
      <scheme val="minor"/>
    </font>
    <font>
      <sz val="14"/>
      <color theme="1"/>
      <name val="HGSｺﾞｼｯｸM"/>
      <family val="3"/>
      <charset val="128"/>
    </font>
    <font>
      <sz val="14"/>
      <color theme="1"/>
      <name val="ＭＳ Ｐゴシック"/>
      <family val="2"/>
      <charset val="128"/>
      <scheme val="minor"/>
    </font>
    <font>
      <b/>
      <sz val="26"/>
      <color theme="1"/>
      <name val="HGSｺﾞｼｯｸM"/>
      <family val="3"/>
      <charset val="128"/>
    </font>
    <font>
      <b/>
      <sz val="26"/>
      <color theme="1"/>
      <name val="ＭＳ Ｐゴシック"/>
      <family val="2"/>
      <charset val="128"/>
      <scheme val="minor"/>
    </font>
    <font>
      <b/>
      <sz val="14"/>
      <color theme="1"/>
      <name val="HGSｺﾞｼｯｸM"/>
      <family val="3"/>
      <charset val="128"/>
    </font>
    <font>
      <u/>
      <sz val="14"/>
      <color theme="10"/>
      <name val="ＭＳ Ｐゴシック"/>
      <family val="2"/>
      <charset val="128"/>
      <scheme val="minor"/>
    </font>
    <font>
      <sz val="6"/>
      <color theme="1"/>
      <name val="HGSｺﾞｼｯｸM"/>
      <family val="3"/>
      <charset val="128"/>
    </font>
    <font>
      <sz val="9"/>
      <color indexed="81"/>
      <name val="ＭＳ Ｐゴシック"/>
      <family val="3"/>
      <charset val="128"/>
    </font>
    <font>
      <sz val="12"/>
      <color theme="1"/>
      <name val="HGSｺﾞｼｯｸM"/>
      <family val="3"/>
      <charset val="128"/>
    </font>
    <font>
      <u/>
      <sz val="11"/>
      <color theme="10"/>
      <name val="HGSｺﾞｼｯｸM"/>
      <family val="3"/>
      <charset val="128"/>
    </font>
    <font>
      <sz val="11"/>
      <color theme="1"/>
      <name val="ＭＳ Ｐゴシック"/>
      <family val="2"/>
      <charset val="128"/>
      <scheme val="minor"/>
    </font>
    <font>
      <sz val="9"/>
      <color theme="1"/>
      <name val="HGSｺﾞｼｯｸM"/>
      <family val="3"/>
      <charset val="128"/>
    </font>
    <font>
      <u/>
      <sz val="16"/>
      <color theme="10"/>
      <name val="ＭＳ Ｐゴシック"/>
      <family val="2"/>
      <charset val="128"/>
      <scheme val="minor"/>
    </font>
    <font>
      <u/>
      <sz val="11"/>
      <color theme="10"/>
      <name val="HGPｺﾞｼｯｸM"/>
      <family val="3"/>
      <charset val="128"/>
    </font>
    <font>
      <sz val="11"/>
      <color theme="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25">
    <xf numFmtId="0" fontId="0" fillId="0" borderId="0" xfId="0">
      <alignment vertical="center"/>
    </xf>
    <xf numFmtId="0" fontId="1" fillId="0" borderId="0" xfId="0" applyFont="1">
      <alignment vertical="center"/>
    </xf>
    <xf numFmtId="0" fontId="4" fillId="2" borderId="0" xfId="0" applyFont="1" applyFill="1">
      <alignment vertical="center"/>
    </xf>
    <xf numFmtId="0" fontId="5" fillId="2" borderId="0" xfId="0" applyFont="1" applyFill="1">
      <alignment vertical="center"/>
    </xf>
    <xf numFmtId="0" fontId="4" fillId="2" borderId="0" xfId="0" applyFont="1" applyFill="1" applyAlignment="1">
      <alignment vertical="center"/>
    </xf>
    <xf numFmtId="0" fontId="6" fillId="2" borderId="0" xfId="0" applyFont="1" applyFill="1" applyAlignment="1">
      <alignment horizontal="centerContinuous" vertical="center"/>
    </xf>
    <xf numFmtId="0" fontId="7" fillId="2" borderId="0" xfId="0" applyFont="1" applyFill="1" applyAlignment="1">
      <alignment horizontal="centerContinuous" vertical="center"/>
    </xf>
    <xf numFmtId="0" fontId="9" fillId="2" borderId="0" xfId="1"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3" fillId="2" borderId="0" xfId="1" applyFill="1" applyBorder="1" applyAlignment="1">
      <alignment horizontal="left" vertical="center"/>
    </xf>
    <xf numFmtId="0" fontId="4" fillId="2" borderId="0" xfId="0" applyFont="1" applyFill="1" applyBorder="1" applyAlignment="1">
      <alignment horizontal="left" vertical="center" shrinkToFit="1"/>
    </xf>
    <xf numFmtId="0" fontId="1" fillId="0" borderId="11" xfId="0" applyFont="1" applyBorder="1" applyAlignment="1">
      <alignment vertical="center"/>
    </xf>
    <xf numFmtId="0" fontId="1" fillId="0" borderId="12" xfId="0" applyFont="1" applyBorder="1" applyAlignment="1">
      <alignment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0"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2" xfId="1"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3" fillId="2" borderId="6" xfId="1" applyFill="1" applyBorder="1" applyAlignment="1">
      <alignment horizontal="left" vertical="center"/>
    </xf>
    <xf numFmtId="0" fontId="3" fillId="2" borderId="7" xfId="1" applyFill="1" applyBorder="1" applyAlignment="1">
      <alignment horizontal="left" vertical="center"/>
    </xf>
    <xf numFmtId="0" fontId="3" fillId="2" borderId="8" xfId="1" applyFill="1" applyBorder="1" applyAlignment="1">
      <alignment horizontal="left" vertical="center"/>
    </xf>
    <xf numFmtId="0" fontId="3" fillId="2" borderId="2" xfId="1" applyFill="1" applyBorder="1" applyAlignment="1">
      <alignment horizontal="left" vertical="center"/>
    </xf>
    <xf numFmtId="0" fontId="3" fillId="2" borderId="0" xfId="1" applyFill="1" applyBorder="1" applyAlignment="1">
      <alignment horizontal="left" vertical="center"/>
    </xf>
    <xf numFmtId="0" fontId="3" fillId="2" borderId="9" xfId="1" applyFill="1" applyBorder="1" applyAlignment="1">
      <alignment horizontal="left" vertical="center"/>
    </xf>
    <xf numFmtId="0" fontId="3" fillId="2" borderId="10" xfId="1" applyFill="1" applyBorder="1" applyAlignment="1">
      <alignment horizontal="left" vertical="center"/>
    </xf>
    <xf numFmtId="0" fontId="3" fillId="2" borderId="11" xfId="1" applyFill="1" applyBorder="1" applyAlignment="1">
      <alignment horizontal="left" vertical="center"/>
    </xf>
    <xf numFmtId="0" fontId="3" fillId="2" borderId="12" xfId="1" applyFill="1" applyBorder="1" applyAlignment="1">
      <alignment horizontal="left" vertical="center"/>
    </xf>
    <xf numFmtId="0" fontId="4" fillId="2" borderId="2"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0" xfId="0" applyFont="1" applyFill="1" applyAlignment="1">
      <alignment horizontal="lef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2" borderId="1" xfId="1" applyFill="1" applyBorder="1" applyAlignment="1">
      <alignment vertical="center"/>
    </xf>
    <xf numFmtId="0" fontId="4" fillId="2" borderId="1" xfId="0" applyFont="1" applyFill="1" applyBorder="1" applyAlignme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3" fillId="2" borderId="6" xfId="1" applyFill="1" applyBorder="1" applyAlignment="1">
      <alignment horizontal="left" vertical="center" wrapText="1"/>
    </xf>
    <xf numFmtId="0" fontId="3" fillId="2" borderId="7" xfId="1" applyFill="1" applyBorder="1" applyAlignment="1">
      <alignment horizontal="left" vertical="center" wrapText="1"/>
    </xf>
    <xf numFmtId="0" fontId="3" fillId="2" borderId="8" xfId="1" applyFill="1" applyBorder="1" applyAlignment="1">
      <alignment horizontal="left" vertical="center" wrapText="1"/>
    </xf>
    <xf numFmtId="0" fontId="3" fillId="2" borderId="10" xfId="1" applyFill="1" applyBorder="1" applyAlignment="1">
      <alignment horizontal="left" vertical="center" wrapText="1"/>
    </xf>
    <xf numFmtId="0" fontId="3" fillId="2" borderId="11" xfId="1" applyFill="1" applyBorder="1" applyAlignment="1">
      <alignment horizontal="left" vertical="center" wrapText="1"/>
    </xf>
    <xf numFmtId="0" fontId="3" fillId="2" borderId="12" xfId="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4" fillId="2" borderId="6" xfId="1" applyFont="1" applyFill="1" applyBorder="1" applyAlignment="1">
      <alignment horizontal="left" vertical="center"/>
    </xf>
    <xf numFmtId="0" fontId="14" fillId="2" borderId="7" xfId="1" applyFont="1" applyFill="1" applyBorder="1" applyAlignment="1">
      <alignment horizontal="left" vertical="center"/>
    </xf>
    <xf numFmtId="0" fontId="14" fillId="2" borderId="8" xfId="1" applyFont="1" applyFill="1" applyBorder="1" applyAlignment="1">
      <alignment horizontal="left" vertical="center"/>
    </xf>
    <xf numFmtId="0" fontId="14" fillId="2" borderId="2" xfId="1" applyFont="1" applyFill="1" applyBorder="1" applyAlignment="1">
      <alignment horizontal="left" vertical="center"/>
    </xf>
    <xf numFmtId="0" fontId="14" fillId="2" borderId="0" xfId="1" applyFont="1" applyFill="1" applyBorder="1" applyAlignment="1">
      <alignment horizontal="left" vertical="center"/>
    </xf>
    <xf numFmtId="0" fontId="14" fillId="2" borderId="9"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12" xfId="1" applyFont="1" applyFill="1" applyBorder="1" applyAlignment="1">
      <alignment horizontal="left"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3" borderId="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6"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7" fillId="0" borderId="5" xfId="1" applyFont="1" applyBorder="1" applyAlignment="1">
      <alignment horizontal="left" vertical="center"/>
    </xf>
    <xf numFmtId="0" fontId="1" fillId="3" borderId="3"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shrinkToFi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3"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3" borderId="6" xfId="0" applyFont="1" applyFill="1" applyBorder="1" applyAlignment="1">
      <alignment horizontal="right" vertical="center"/>
    </xf>
    <xf numFmtId="0" fontId="1" fillId="3" borderId="7" xfId="0" applyFont="1" applyFill="1" applyBorder="1" applyAlignment="1">
      <alignment horizontal="right" vertical="center"/>
    </xf>
    <xf numFmtId="0" fontId="1" fillId="3" borderId="8" xfId="0" applyFont="1" applyFill="1" applyBorder="1" applyAlignment="1">
      <alignment horizontal="right" vertical="center"/>
    </xf>
    <xf numFmtId="0" fontId="1" fillId="3" borderId="2" xfId="0" applyFont="1" applyFill="1" applyBorder="1" applyAlignment="1">
      <alignment horizontal="right" vertical="center"/>
    </xf>
    <xf numFmtId="0" fontId="1" fillId="3" borderId="0" xfId="0" applyFont="1" applyFill="1" applyBorder="1" applyAlignment="1">
      <alignment horizontal="right" vertical="center"/>
    </xf>
    <xf numFmtId="0" fontId="1"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3" borderId="11" xfId="0" applyFont="1" applyFill="1" applyBorder="1" applyAlignment="1">
      <alignment horizontal="right" vertical="center"/>
    </xf>
    <xf numFmtId="0" fontId="1" fillId="3" borderId="12" xfId="0" applyFont="1" applyFill="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1" fillId="0" borderId="5" xfId="0" applyFont="1" applyBorder="1" applyAlignment="1">
      <alignment vertical="center"/>
    </xf>
    <xf numFmtId="0" fontId="3" fillId="0" borderId="3" xfId="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 fillId="3" borderId="3" xfId="0" applyFont="1" applyFill="1" applyBorder="1" applyAlignment="1">
      <alignment horizontal="right" vertical="center"/>
    </xf>
    <xf numFmtId="0" fontId="13" fillId="0" borderId="3" xfId="1" applyFont="1" applyBorder="1" applyAlignment="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176" fontId="1" fillId="0" borderId="11" xfId="0" applyNumberFormat="1" applyFont="1" applyBorder="1" applyAlignment="1">
      <alignment horizontal="left" vertical="center"/>
    </xf>
    <xf numFmtId="176" fontId="1" fillId="0" borderId="12" xfId="0" applyNumberFormat="1" applyFont="1" applyBorder="1" applyAlignment="1">
      <alignment horizontal="left" vertic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3" xfId="0" quotePrefix="1" applyFont="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1" xfId="0" applyFont="1" applyFill="1" applyBorder="1" applyAlignment="1">
      <alignment vertic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0" xfId="0" applyFont="1" applyBorder="1" applyAlignment="1">
      <alignment horizontal="left" vertical="top" wrapText="1"/>
    </xf>
    <xf numFmtId="0" fontId="15" fillId="0" borderId="9"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176" fontId="1" fillId="0" borderId="11" xfId="0" applyNumberFormat="1" applyFont="1" applyFill="1" applyBorder="1" applyAlignment="1">
      <alignment horizontal="left" vertical="center"/>
    </xf>
    <xf numFmtId="176" fontId="1" fillId="0" borderId="12" xfId="0" applyNumberFormat="1" applyFont="1" applyFill="1" applyBorder="1" applyAlignment="1">
      <alignment horizontal="left" vertical="center"/>
    </xf>
    <xf numFmtId="0" fontId="3" fillId="0" borderId="3" xfId="1" applyBorder="1" applyAlignment="1">
      <alignment vertical="center"/>
    </xf>
    <xf numFmtId="0" fontId="1" fillId="0" borderId="3" xfId="1" applyFont="1" applyBorder="1" applyAlignment="1">
      <alignment horizontal="left" vertical="center"/>
    </xf>
    <xf numFmtId="0" fontId="1" fillId="0" borderId="4" xfId="1" applyFont="1" applyBorder="1" applyAlignment="1">
      <alignment horizontal="left" vertical="center"/>
    </xf>
    <xf numFmtId="0" fontId="1" fillId="0" borderId="5" xfId="1" applyFont="1" applyBorder="1" applyAlignment="1">
      <alignment horizontal="left" vertical="center"/>
    </xf>
    <xf numFmtId="0" fontId="13" fillId="0" borderId="3" xfId="1" applyFont="1" applyBorder="1" applyAlignment="1">
      <alignment horizontal="left" vertical="center" wrapText="1"/>
    </xf>
    <xf numFmtId="0" fontId="1" fillId="0" borderId="3" xfId="0" quotePrefix="1" applyFont="1" applyFill="1" applyBorder="1" applyAlignment="1">
      <alignment vertical="center"/>
    </xf>
    <xf numFmtId="0" fontId="1" fillId="0" borderId="4" xfId="0" applyFont="1" applyFill="1" applyBorder="1" applyAlignment="1">
      <alignment vertical="center"/>
    </xf>
  </cellXfs>
  <cellStyles count="2">
    <cellStyle name="ハイパーリンク" xfId="1" builtinId="8"/>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11133</xdr:colOff>
      <xdr:row>1</xdr:row>
      <xdr:rowOff>666752</xdr:rowOff>
    </xdr:from>
    <xdr:to>
      <xdr:col>17</xdr:col>
      <xdr:colOff>149679</xdr:colOff>
      <xdr:row>4</xdr:row>
      <xdr:rowOff>108859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1812" y="1061359"/>
          <a:ext cx="3200153" cy="884464"/>
        </a:xfrm>
        <a:prstGeom prst="rect">
          <a:avLst/>
        </a:prstGeom>
        <a:solidFill>
          <a:schemeClr val="lt1"/>
        </a:solidFill>
        <a:ln w="9525" cmpd="sng">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SｺﾞｼｯｸM" panose="020B0600000000000000" pitchFamily="50" charset="-128"/>
              <a:ea typeface="HGSｺﾞｼｯｸM" panose="020B0600000000000000" pitchFamily="50" charset="-128"/>
            </a:rPr>
            <a:t>団体名称をクリックすると</a:t>
          </a:r>
          <a:r>
            <a:rPr kumimoji="1" lang="en-US" altLang="ja-JP" sz="1400">
              <a:latin typeface="HGSｺﾞｼｯｸM" panose="020B0600000000000000" pitchFamily="50" charset="-128"/>
              <a:ea typeface="HGSｺﾞｼｯｸM" panose="020B0600000000000000" pitchFamily="50" charset="-128"/>
            </a:rPr>
            <a:t>Excel</a:t>
          </a:r>
          <a:r>
            <a:rPr kumimoji="1" lang="ja-JP" altLang="en-US" sz="1400">
              <a:latin typeface="HGSｺﾞｼｯｸM" panose="020B0600000000000000" pitchFamily="50" charset="-128"/>
              <a:ea typeface="HGSｺﾞｼｯｸM" panose="020B0600000000000000" pitchFamily="50" charset="-128"/>
            </a:rPr>
            <a:t>内の別シートを参照し、団体のより詳細な内容を確認いただけます。</a:t>
          </a:r>
        </a:p>
      </xdr:txBody>
    </xdr:sp>
    <xdr:clientData/>
  </xdr:twoCellAnchor>
  <xdr:twoCellAnchor>
    <xdr:from>
      <xdr:col>59</xdr:col>
      <xdr:colOff>122464</xdr:colOff>
      <xdr:row>2</xdr:row>
      <xdr:rowOff>0</xdr:rowOff>
    </xdr:from>
    <xdr:to>
      <xdr:col>76</xdr:col>
      <xdr:colOff>190500</xdr:colOff>
      <xdr:row>4</xdr:row>
      <xdr:rowOff>54429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2504964" y="692727"/>
          <a:ext cx="3323854" cy="816429"/>
        </a:xfrm>
        <a:prstGeom prst="rect">
          <a:avLst/>
        </a:prstGeom>
        <a:solidFill>
          <a:schemeClr val="lt1"/>
        </a:solidFill>
        <a:ln w="9525" cmpd="sng">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HGSｺﾞｼｯｸM" panose="020B0600000000000000" pitchFamily="50" charset="-128"/>
              <a:ea typeface="HGSｺﾞｼｯｸM" panose="020B0600000000000000" pitchFamily="50" charset="-128"/>
              <a:cs typeface="+mn-cs"/>
            </a:rPr>
            <a:t>ＵＲＬをクリックすると団体のＨＰ等（外部サイト）を閲覧できます</a:t>
          </a:r>
          <a:r>
            <a:rPr kumimoji="1" lang="ja-JP" altLang="ja-JP" sz="1100">
              <a:solidFill>
                <a:schemeClr val="dk1"/>
              </a:solidFill>
              <a:effectLst/>
              <a:latin typeface="+mn-lt"/>
              <a:ea typeface="+mn-ea"/>
              <a:cs typeface="+mn-cs"/>
            </a:rPr>
            <a:t>。</a:t>
          </a:r>
          <a:endParaRPr kumimoji="1" lang="ja-JP" altLang="en-US" sz="1400">
            <a:latin typeface="HGSｺﾞｼｯｸM" panose="020B0600000000000000" pitchFamily="50" charset="-128"/>
            <a:ea typeface="HGSｺﾞｼｯｸM" panose="020B0600000000000000" pitchFamily="50" charset="-128"/>
          </a:endParaRPr>
        </a:p>
      </xdr:txBody>
    </xdr:sp>
    <xdr:clientData/>
  </xdr:twoCellAnchor>
  <xdr:twoCellAnchor>
    <xdr:from>
      <xdr:col>5</xdr:col>
      <xdr:colOff>54429</xdr:colOff>
      <xdr:row>4</xdr:row>
      <xdr:rowOff>108857</xdr:rowOff>
    </xdr:from>
    <xdr:to>
      <xdr:col>7</xdr:col>
      <xdr:colOff>40822</xdr:colOff>
      <xdr:row>5</xdr:row>
      <xdr:rowOff>285749</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197429" y="1945821"/>
          <a:ext cx="394607" cy="394607"/>
        </a:xfrm>
        <a:prstGeom prst="line">
          <a:avLst/>
        </a:prstGeom>
        <a:ln>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122465</xdr:colOff>
      <xdr:row>4</xdr:row>
      <xdr:rowOff>108857</xdr:rowOff>
    </xdr:from>
    <xdr:to>
      <xdr:col>68</xdr:col>
      <xdr:colOff>108858</xdr:colOff>
      <xdr:row>5</xdr:row>
      <xdr:rowOff>285749</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13457465" y="1945821"/>
          <a:ext cx="394607" cy="394607"/>
        </a:xfrm>
        <a:prstGeom prst="line">
          <a:avLst/>
        </a:prstGeom>
        <a:ln>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400">
            <a:latin typeface="HGSｺﾞｼｯｸM" panose="020B0600000000000000" pitchFamily="50" charset="-128"/>
            <a:ea typeface="HGSｺﾞｼｯｸM" panose="020B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isahaya.nagasaki.jp/"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isahaya-chuo-lions.org/" TargetMode="External"/><Relationship Id="rId1" Type="http://schemas.openxmlformats.org/officeDocument/2006/relationships/hyperlink" Target="mailto:liicc@alpha.ocn.ne.jp"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isahaya-west.com/" TargetMode="External"/><Relationship Id="rId1" Type="http://schemas.openxmlformats.org/officeDocument/2006/relationships/hyperlink" Target="mailto:info@isahaya-west.com"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5.bin"/><Relationship Id="rId1" Type="http://schemas.openxmlformats.org/officeDocument/2006/relationships/hyperlink" Target="mailto:es-0817-k@docomo.ne.jp" TargetMode="Externa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6.bin"/><Relationship Id="rId1" Type="http://schemas.openxmlformats.org/officeDocument/2006/relationships/hyperlink" Target="mailto:tamaeyamaguchi1112@yahoo.co.jp" TargetMode="External"/><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7.bin"/><Relationship Id="rId1" Type="http://schemas.openxmlformats.org/officeDocument/2006/relationships/hyperlink" Target="mailto:fi276m@bma.biglobe.ne.jp" TargetMode="External"/><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amlessnpo.voice-japan.com/articles-of-incorporation/" TargetMode="External"/><Relationship Id="rId1" Type="http://schemas.openxmlformats.org/officeDocument/2006/relationships/hyperlink" Target="https://seamlessnpo.voice-japan.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sahaya-lions.org/" TargetMode="External"/><Relationship Id="rId1" Type="http://schemas.openxmlformats.org/officeDocument/2006/relationships/hyperlink" Target="mailto:info@isahaya-lions.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fuji.yae@outlook.jp"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mailto:yorikoiwamoto@yahoo.co.jp"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sahaya-rotary.org/" TargetMode="External"/><Relationship Id="rId1" Type="http://schemas.openxmlformats.org/officeDocument/2006/relationships/hyperlink" Target="mailto:yorikoiwamoto@yahoo.co.jp"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mailto:boshi.kafu.isahaya@shirt.ocn.ne.jp"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hyperlink" Target="http://www.1388north-rc.net/" TargetMode="Externa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mailto:lc-tarami@orion.ocn.ne.jp"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56"/>
  <sheetViews>
    <sheetView tabSelected="1" view="pageBreakPreview" topLeftCell="A47" zoomScale="55" zoomScaleNormal="100" zoomScaleSheetLayoutView="55" zoomScalePageLayoutView="70" workbookViewId="0">
      <selection activeCell="CO47" sqref="CO47"/>
    </sheetView>
  </sheetViews>
  <sheetFormatPr defaultColWidth="2.625" defaultRowHeight="17.25" x14ac:dyDescent="0.15"/>
  <cols>
    <col min="1" max="1" width="4.125" style="2" customWidth="1"/>
    <col min="2" max="2" width="2.875" style="2" bestFit="1" customWidth="1"/>
    <col min="3" max="40" width="2.625" style="2"/>
    <col min="41" max="41" width="6.375" style="2" customWidth="1"/>
    <col min="42" max="56" width="2.625" style="2"/>
    <col min="57" max="57" width="1.875" style="2" customWidth="1"/>
    <col min="58" max="58" width="2.625" style="2" hidden="1" customWidth="1"/>
    <col min="59" max="64" width="2.625" style="2"/>
    <col min="65" max="65" width="1.625" style="2" customWidth="1"/>
    <col min="66" max="66" width="2.625" style="2" hidden="1" customWidth="1"/>
    <col min="67" max="72" width="2.625" style="2"/>
    <col min="73" max="73" width="2.875" style="2" customWidth="1"/>
    <col min="74" max="16384" width="2.625" style="2"/>
  </cols>
  <sheetData>
    <row r="1" spans="1:80" ht="30.75" hidden="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80" ht="54" customHeight="1" x14ac:dyDescent="0.15">
      <c r="A2" s="5"/>
      <c r="B2" s="5"/>
      <c r="C2" s="5" t="s">
        <v>0</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row>
    <row r="3" spans="1:80" ht="30.75" x14ac:dyDescent="0.15">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row>
    <row r="4" spans="1:80" ht="29.25"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row>
    <row r="5" spans="1:80" x14ac:dyDescent="0.15">
      <c r="D5" s="3"/>
    </row>
    <row r="6" spans="1:80" ht="53.25" customHeight="1" x14ac:dyDescent="0.15">
      <c r="A6" s="79" t="s">
        <v>1</v>
      </c>
      <c r="B6" s="79"/>
      <c r="C6" s="79" t="s">
        <v>19</v>
      </c>
      <c r="D6" s="79"/>
      <c r="E6" s="79"/>
      <c r="F6" s="79"/>
      <c r="G6" s="79"/>
      <c r="H6" s="79"/>
      <c r="I6" s="79"/>
      <c r="J6" s="79"/>
      <c r="K6" s="79"/>
      <c r="L6" s="79"/>
      <c r="M6" s="79"/>
      <c r="N6" s="79"/>
      <c r="O6" s="79"/>
      <c r="P6" s="79"/>
      <c r="Q6" s="79"/>
      <c r="R6" s="79" t="s">
        <v>3</v>
      </c>
      <c r="S6" s="79"/>
      <c r="T6" s="79"/>
      <c r="U6" s="79"/>
      <c r="V6" s="79"/>
      <c r="W6" s="79"/>
      <c r="X6" s="79"/>
      <c r="Y6" s="79"/>
      <c r="Z6" s="79"/>
      <c r="AA6" s="80" t="s">
        <v>7</v>
      </c>
      <c r="AB6" s="79"/>
      <c r="AC6" s="79"/>
      <c r="AD6" s="79"/>
      <c r="AE6" s="79"/>
      <c r="AF6" s="79"/>
      <c r="AG6" s="79"/>
      <c r="AH6" s="79"/>
      <c r="AI6" s="79"/>
      <c r="AJ6" s="83" t="s">
        <v>6</v>
      </c>
      <c r="AK6" s="84"/>
      <c r="AL6" s="84"/>
      <c r="AM6" s="84"/>
      <c r="AN6" s="84"/>
      <c r="AO6" s="85"/>
      <c r="AP6" s="79" t="s">
        <v>4</v>
      </c>
      <c r="AQ6" s="79"/>
      <c r="AR6" s="79"/>
      <c r="AS6" s="79"/>
      <c r="AT6" s="79"/>
      <c r="AU6" s="79"/>
      <c r="AV6" s="79"/>
      <c r="AW6" s="79"/>
      <c r="AX6" s="79"/>
      <c r="AY6" s="79"/>
      <c r="AZ6" s="79"/>
      <c r="BA6" s="79"/>
      <c r="BB6" s="79"/>
      <c r="BC6" s="79"/>
      <c r="BD6" s="79"/>
      <c r="BE6" s="79"/>
      <c r="BF6" s="79"/>
      <c r="BG6" s="79"/>
      <c r="BH6" s="79"/>
      <c r="BI6" s="79"/>
      <c r="BJ6" s="79"/>
      <c r="BK6" s="79"/>
      <c r="BL6" s="79"/>
      <c r="BM6" s="79"/>
      <c r="BN6" s="79"/>
      <c r="BO6" s="79" t="s">
        <v>5</v>
      </c>
      <c r="BP6" s="79"/>
      <c r="BQ6" s="79"/>
      <c r="BR6" s="79"/>
      <c r="BS6" s="79"/>
      <c r="BT6" s="79"/>
      <c r="BU6" s="79"/>
      <c r="BV6" s="79"/>
      <c r="BW6" s="79"/>
      <c r="BX6" s="79"/>
      <c r="BY6" s="79"/>
      <c r="BZ6" s="79"/>
      <c r="CA6" s="4"/>
      <c r="CB6" s="4"/>
    </row>
    <row r="7" spans="1:80" ht="152.25" customHeight="1" x14ac:dyDescent="0.15">
      <c r="A7" s="24">
        <v>1</v>
      </c>
      <c r="B7" s="26"/>
      <c r="C7" s="15" t="str">
        <f>'S1'!$F$4</f>
        <v>NPO法人シームレス（Seamless）</v>
      </c>
      <c r="D7" s="16"/>
      <c r="E7" s="16"/>
      <c r="F7" s="16"/>
      <c r="G7" s="16"/>
      <c r="H7" s="16"/>
      <c r="I7" s="16"/>
      <c r="J7" s="16"/>
      <c r="K7" s="16"/>
      <c r="L7" s="16"/>
      <c r="M7" s="16"/>
      <c r="N7" s="16"/>
      <c r="O7" s="16"/>
      <c r="P7" s="16"/>
      <c r="Q7" s="17"/>
      <c r="R7" s="86" t="str">
        <f>'S1'!$F$7</f>
        <v>うえの　しんいちろう</v>
      </c>
      <c r="S7" s="87"/>
      <c r="T7" s="87"/>
      <c r="U7" s="87"/>
      <c r="V7" s="87"/>
      <c r="W7" s="87"/>
      <c r="X7" s="87"/>
      <c r="Y7" s="87"/>
      <c r="Z7" s="88"/>
      <c r="AA7" s="33" t="str">
        <f>'S1'!$K$12</f>
        <v>0957-46-6464（平日9時から16時）</v>
      </c>
      <c r="AB7" s="34"/>
      <c r="AC7" s="34"/>
      <c r="AD7" s="34"/>
      <c r="AE7" s="34"/>
      <c r="AF7" s="34"/>
      <c r="AG7" s="34"/>
      <c r="AH7" s="34"/>
      <c r="AI7" s="35"/>
      <c r="AJ7" s="42" t="str">
        <f>'S1'!$F$18</f>
        <v>社会教育活動</v>
      </c>
      <c r="AK7" s="43"/>
      <c r="AL7" s="43"/>
      <c r="AM7" s="43"/>
      <c r="AN7" s="43"/>
      <c r="AO7" s="44"/>
      <c r="AP7" s="69" t="str">
        <f>'S1'!$F$19</f>
        <v>当法人は、長崎県諫早市を拠点に2021年8月から活動を始め「ひとり親・子育て応援事業（つなぐBANKながさきとの連携）」を行っています。
この活動は、家庭や企業に眠っている「未開封・未使用」の食品や日用品を回収して子育て困窮世帯に活かすことで「子どもの貧困と食品ロス」という２つの社会課題を同時に解決しようとするものです。
現在、諫早市内に２０か所の回収BOXを設置したり、個別にご連絡をいただいたりしており、食品だけでなく生活日用品や文具なども届きます。
回収した寄贈品は、仕分けして整えて、定期的に配布会を開催しています。
配布先は「行政と連携」して困窮世帯を特定し「公式LINE」をつかって保護者と個別に直接連絡を取り合うことでプライバシーの保全にも配慮しています。
諫早市内でも７人に１人の割合で相対的貧困の子どもたちがいるといわれています。</v>
      </c>
      <c r="AQ7" s="70"/>
      <c r="AR7" s="70"/>
      <c r="AS7" s="70"/>
      <c r="AT7" s="70"/>
      <c r="AU7" s="70"/>
      <c r="AV7" s="70"/>
      <c r="AW7" s="70"/>
      <c r="AX7" s="70"/>
      <c r="AY7" s="70"/>
      <c r="AZ7" s="70"/>
      <c r="BA7" s="70"/>
      <c r="BB7" s="70"/>
      <c r="BC7" s="70"/>
      <c r="BD7" s="70"/>
      <c r="BE7" s="70"/>
      <c r="BF7" s="70"/>
      <c r="BG7" s="70"/>
      <c r="BH7" s="70"/>
      <c r="BI7" s="70"/>
      <c r="BJ7" s="70"/>
      <c r="BK7" s="70"/>
      <c r="BL7" s="70"/>
      <c r="BM7" s="70"/>
      <c r="BN7" s="71"/>
      <c r="BO7" s="81" t="str">
        <f>'S1'!K14</f>
        <v>https://seamlessnpo.voice-japan.com/</v>
      </c>
      <c r="BP7" s="82"/>
      <c r="BQ7" s="82"/>
      <c r="BR7" s="82"/>
      <c r="BS7" s="82"/>
      <c r="BT7" s="82"/>
      <c r="BU7" s="82"/>
      <c r="BV7" s="82"/>
      <c r="BW7" s="82"/>
      <c r="BX7" s="82"/>
      <c r="BY7" s="82"/>
      <c r="BZ7" s="82"/>
    </row>
    <row r="8" spans="1:80" ht="88.5" customHeight="1" x14ac:dyDescent="0.15">
      <c r="A8" s="27"/>
      <c r="B8" s="29"/>
      <c r="C8" s="18"/>
      <c r="D8" s="19"/>
      <c r="E8" s="19"/>
      <c r="F8" s="19"/>
      <c r="G8" s="19"/>
      <c r="H8" s="19"/>
      <c r="I8" s="19"/>
      <c r="J8" s="19"/>
      <c r="K8" s="19"/>
      <c r="L8" s="19"/>
      <c r="M8" s="19"/>
      <c r="N8" s="19"/>
      <c r="O8" s="19"/>
      <c r="P8" s="19"/>
      <c r="Q8" s="20"/>
      <c r="R8" s="89"/>
      <c r="S8" s="90"/>
      <c r="T8" s="90"/>
      <c r="U8" s="90"/>
      <c r="V8" s="90"/>
      <c r="W8" s="90"/>
      <c r="X8" s="90"/>
      <c r="Y8" s="90"/>
      <c r="Z8" s="91"/>
      <c r="AA8" s="36"/>
      <c r="AB8" s="37"/>
      <c r="AC8" s="37"/>
      <c r="AD8" s="37"/>
      <c r="AE8" s="37"/>
      <c r="AF8" s="37"/>
      <c r="AG8" s="37"/>
      <c r="AH8" s="37"/>
      <c r="AI8" s="38"/>
      <c r="AJ8" s="63" t="str">
        <f>'S1'!$O$18</f>
        <v>まちづくり</v>
      </c>
      <c r="AK8" s="64"/>
      <c r="AL8" s="64"/>
      <c r="AM8" s="64"/>
      <c r="AN8" s="64"/>
      <c r="AO8" s="65"/>
      <c r="AP8" s="72"/>
      <c r="AQ8" s="73"/>
      <c r="AR8" s="73"/>
      <c r="AS8" s="73"/>
      <c r="AT8" s="73"/>
      <c r="AU8" s="73"/>
      <c r="AV8" s="73"/>
      <c r="AW8" s="73"/>
      <c r="AX8" s="73"/>
      <c r="AY8" s="73"/>
      <c r="AZ8" s="73"/>
      <c r="BA8" s="73"/>
      <c r="BB8" s="73"/>
      <c r="BC8" s="73"/>
      <c r="BD8" s="73"/>
      <c r="BE8" s="73"/>
      <c r="BF8" s="73"/>
      <c r="BG8" s="73"/>
      <c r="BH8" s="73"/>
      <c r="BI8" s="73"/>
      <c r="BJ8" s="73"/>
      <c r="BK8" s="73"/>
      <c r="BL8" s="73"/>
      <c r="BM8" s="73"/>
      <c r="BN8" s="74"/>
      <c r="BO8" s="95" t="str">
        <f>'S1'!K15</f>
        <v>https://seamlessnpo.voice-japan.com/articles-of-incorporation/#pamphlet</v>
      </c>
      <c r="BP8" s="96"/>
      <c r="BQ8" s="96"/>
      <c r="BR8" s="96"/>
      <c r="BS8" s="96"/>
      <c r="BT8" s="96"/>
      <c r="BU8" s="96"/>
      <c r="BV8" s="96"/>
      <c r="BW8" s="96"/>
      <c r="BX8" s="96"/>
      <c r="BY8" s="96"/>
      <c r="BZ8" s="97"/>
    </row>
    <row r="9" spans="1:80" ht="114" customHeight="1" x14ac:dyDescent="0.15">
      <c r="A9" s="30"/>
      <c r="B9" s="32"/>
      <c r="C9" s="21"/>
      <c r="D9" s="22"/>
      <c r="E9" s="22"/>
      <c r="F9" s="22"/>
      <c r="G9" s="22"/>
      <c r="H9" s="22"/>
      <c r="I9" s="22"/>
      <c r="J9" s="22"/>
      <c r="K9" s="22"/>
      <c r="L9" s="22"/>
      <c r="M9" s="22"/>
      <c r="N9" s="22"/>
      <c r="O9" s="22"/>
      <c r="P9" s="22"/>
      <c r="Q9" s="23"/>
      <c r="R9" s="92"/>
      <c r="S9" s="93"/>
      <c r="T9" s="93"/>
      <c r="U9" s="93"/>
      <c r="V9" s="93"/>
      <c r="W9" s="93"/>
      <c r="X9" s="93"/>
      <c r="Y9" s="93"/>
      <c r="Z9" s="94"/>
      <c r="AA9" s="39"/>
      <c r="AB9" s="40"/>
      <c r="AC9" s="40"/>
      <c r="AD9" s="40"/>
      <c r="AE9" s="40"/>
      <c r="AF9" s="40"/>
      <c r="AG9" s="40"/>
      <c r="AH9" s="40"/>
      <c r="AI9" s="41"/>
      <c r="AJ9" s="66" t="str">
        <f>'S1'!$X$18</f>
        <v>子どもの健全育成</v>
      </c>
      <c r="AK9" s="67"/>
      <c r="AL9" s="67"/>
      <c r="AM9" s="67"/>
      <c r="AN9" s="67"/>
      <c r="AO9" s="68"/>
      <c r="AP9" s="75"/>
      <c r="AQ9" s="76"/>
      <c r="AR9" s="76"/>
      <c r="AS9" s="76"/>
      <c r="AT9" s="76"/>
      <c r="AU9" s="76"/>
      <c r="AV9" s="76"/>
      <c r="AW9" s="76"/>
      <c r="AX9" s="76"/>
      <c r="AY9" s="76"/>
      <c r="AZ9" s="76"/>
      <c r="BA9" s="76"/>
      <c r="BB9" s="76"/>
      <c r="BC9" s="76"/>
      <c r="BD9" s="76"/>
      <c r="BE9" s="76"/>
      <c r="BF9" s="76"/>
      <c r="BG9" s="76"/>
      <c r="BH9" s="76"/>
      <c r="BI9" s="76"/>
      <c r="BJ9" s="76"/>
      <c r="BK9" s="76"/>
      <c r="BL9" s="76"/>
      <c r="BM9" s="76"/>
      <c r="BN9" s="77"/>
      <c r="BO9" s="98"/>
      <c r="BP9" s="99"/>
      <c r="BQ9" s="99"/>
      <c r="BR9" s="99"/>
      <c r="BS9" s="99"/>
      <c r="BT9" s="99"/>
      <c r="BU9" s="99"/>
      <c r="BV9" s="99"/>
      <c r="BW9" s="99"/>
      <c r="BX9" s="99"/>
      <c r="BY9" s="99"/>
      <c r="BZ9" s="100"/>
    </row>
    <row r="10" spans="1:80" ht="35.1" customHeight="1" x14ac:dyDescent="0.15">
      <c r="A10" s="24">
        <v>2</v>
      </c>
      <c r="B10" s="26"/>
      <c r="C10" s="15" t="str">
        <f>'S2'!$F$4</f>
        <v>諫早ライオンズクラブ</v>
      </c>
      <c r="D10" s="16"/>
      <c r="E10" s="16"/>
      <c r="F10" s="16"/>
      <c r="G10" s="16"/>
      <c r="H10" s="16"/>
      <c r="I10" s="16"/>
      <c r="J10" s="16"/>
      <c r="K10" s="16"/>
      <c r="L10" s="16"/>
      <c r="M10" s="16"/>
      <c r="N10" s="16"/>
      <c r="O10" s="16"/>
      <c r="P10" s="16"/>
      <c r="Q10" s="17"/>
      <c r="R10" s="24" t="str">
        <f>'S2'!$F$7</f>
        <v>道越　芳正</v>
      </c>
      <c r="S10" s="25"/>
      <c r="T10" s="25"/>
      <c r="U10" s="25"/>
      <c r="V10" s="25"/>
      <c r="W10" s="25"/>
      <c r="X10" s="25"/>
      <c r="Y10" s="25"/>
      <c r="Z10" s="26"/>
      <c r="AA10" s="33" t="str">
        <f>'S2'!$K$12</f>
        <v>0957-22-3014</v>
      </c>
      <c r="AB10" s="34"/>
      <c r="AC10" s="34"/>
      <c r="AD10" s="34"/>
      <c r="AE10" s="34"/>
      <c r="AF10" s="34"/>
      <c r="AG10" s="34"/>
      <c r="AH10" s="34"/>
      <c r="AI10" s="35"/>
      <c r="AJ10" s="42" t="str">
        <f>'S2'!$F$17</f>
        <v>保健・医療・福祉</v>
      </c>
      <c r="AK10" s="43"/>
      <c r="AL10" s="43"/>
      <c r="AM10" s="43"/>
      <c r="AN10" s="43"/>
      <c r="AO10" s="44"/>
      <c r="AP10" s="69" t="str">
        <f>'S2'!$F$18</f>
        <v>・献血、献眼活動・長崎県ジュニア陸上競技選手権大会・市内書道大会
・環境美化運動・植樹・本明川清掃・災害ボランティア
・児童養護施設支援・特別支援学校支援
・エコキャップの回収・諫江八十八か所支援
・市内高校生弁論大会
・防災教室・薬物乱用防止教室
・災害ボランティアセンターの運営</v>
      </c>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1"/>
      <c r="BO10" s="54" t="str">
        <f>'S2'!$K$14</f>
        <v>https://isahaya-lions.org</v>
      </c>
      <c r="BP10" s="55"/>
      <c r="BQ10" s="55"/>
      <c r="BR10" s="55"/>
      <c r="BS10" s="55"/>
      <c r="BT10" s="55"/>
      <c r="BU10" s="55"/>
      <c r="BV10" s="55"/>
      <c r="BW10" s="55"/>
      <c r="BX10" s="55"/>
      <c r="BY10" s="55"/>
      <c r="BZ10" s="56"/>
    </row>
    <row r="11" spans="1:80" ht="35.1" customHeight="1" x14ac:dyDescent="0.15">
      <c r="A11" s="27"/>
      <c r="B11" s="29"/>
      <c r="C11" s="18"/>
      <c r="D11" s="19"/>
      <c r="E11" s="19"/>
      <c r="F11" s="19"/>
      <c r="G11" s="19"/>
      <c r="H11" s="19"/>
      <c r="I11" s="19"/>
      <c r="J11" s="19"/>
      <c r="K11" s="19"/>
      <c r="L11" s="19"/>
      <c r="M11" s="19"/>
      <c r="N11" s="19"/>
      <c r="O11" s="19"/>
      <c r="P11" s="19"/>
      <c r="Q11" s="20"/>
      <c r="R11" s="27"/>
      <c r="S11" s="28"/>
      <c r="T11" s="28"/>
      <c r="U11" s="28"/>
      <c r="V11" s="28"/>
      <c r="W11" s="28"/>
      <c r="X11" s="28"/>
      <c r="Y11" s="28"/>
      <c r="Z11" s="29"/>
      <c r="AA11" s="36"/>
      <c r="AB11" s="37"/>
      <c r="AC11" s="37"/>
      <c r="AD11" s="37"/>
      <c r="AE11" s="37"/>
      <c r="AF11" s="37"/>
      <c r="AG11" s="37"/>
      <c r="AH11" s="37"/>
      <c r="AI11" s="38"/>
      <c r="AJ11" s="63" t="str">
        <f>'S2'!$O$17</f>
        <v>社会教育活動</v>
      </c>
      <c r="AK11" s="64"/>
      <c r="AL11" s="64"/>
      <c r="AM11" s="64"/>
      <c r="AN11" s="64"/>
      <c r="AO11" s="65"/>
      <c r="AP11" s="72"/>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4"/>
      <c r="BO11" s="57"/>
      <c r="BP11" s="58"/>
      <c r="BQ11" s="58"/>
      <c r="BR11" s="58"/>
      <c r="BS11" s="58"/>
      <c r="BT11" s="58"/>
      <c r="BU11" s="58"/>
      <c r="BV11" s="58"/>
      <c r="BW11" s="58"/>
      <c r="BX11" s="58"/>
      <c r="BY11" s="58"/>
      <c r="BZ11" s="59"/>
    </row>
    <row r="12" spans="1:80" ht="122.25" customHeight="1" x14ac:dyDescent="0.15">
      <c r="A12" s="30"/>
      <c r="B12" s="32"/>
      <c r="C12" s="21"/>
      <c r="D12" s="22"/>
      <c r="E12" s="22"/>
      <c r="F12" s="22"/>
      <c r="G12" s="22"/>
      <c r="H12" s="22"/>
      <c r="I12" s="22"/>
      <c r="J12" s="22"/>
      <c r="K12" s="22"/>
      <c r="L12" s="22"/>
      <c r="M12" s="22"/>
      <c r="N12" s="22"/>
      <c r="O12" s="22"/>
      <c r="P12" s="22"/>
      <c r="Q12" s="23"/>
      <c r="R12" s="30"/>
      <c r="S12" s="31"/>
      <c r="T12" s="31"/>
      <c r="U12" s="31"/>
      <c r="V12" s="31"/>
      <c r="W12" s="31"/>
      <c r="X12" s="31"/>
      <c r="Y12" s="31"/>
      <c r="Z12" s="32"/>
      <c r="AA12" s="39"/>
      <c r="AB12" s="40"/>
      <c r="AC12" s="40"/>
      <c r="AD12" s="40"/>
      <c r="AE12" s="40"/>
      <c r="AF12" s="40"/>
      <c r="AG12" s="40"/>
      <c r="AH12" s="40"/>
      <c r="AI12" s="41"/>
      <c r="AJ12" s="66" t="str">
        <f>'S2'!$X$17</f>
        <v>文化・芸術・ｽﾎﾟｰﾂ</v>
      </c>
      <c r="AK12" s="67"/>
      <c r="AL12" s="67"/>
      <c r="AM12" s="67"/>
      <c r="AN12" s="67"/>
      <c r="AO12" s="68"/>
      <c r="AP12" s="75"/>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7"/>
      <c r="BO12" s="60"/>
      <c r="BP12" s="61"/>
      <c r="BQ12" s="61"/>
      <c r="BR12" s="61"/>
      <c r="BS12" s="61"/>
      <c r="BT12" s="61"/>
      <c r="BU12" s="61"/>
      <c r="BV12" s="61"/>
      <c r="BW12" s="61"/>
      <c r="BX12" s="61"/>
      <c r="BY12" s="61"/>
      <c r="BZ12" s="62"/>
    </row>
    <row r="13" spans="1:80" ht="35.1" customHeight="1" x14ac:dyDescent="0.15">
      <c r="A13" s="24">
        <v>3</v>
      </c>
      <c r="B13" s="26"/>
      <c r="C13" s="15" t="str">
        <f>'S3'!$F$4</f>
        <v>キャロット劇団</v>
      </c>
      <c r="D13" s="16"/>
      <c r="E13" s="16"/>
      <c r="F13" s="16"/>
      <c r="G13" s="16"/>
      <c r="H13" s="16"/>
      <c r="I13" s="16"/>
      <c r="J13" s="16"/>
      <c r="K13" s="16"/>
      <c r="L13" s="16"/>
      <c r="M13" s="16"/>
      <c r="N13" s="16"/>
      <c r="O13" s="16"/>
      <c r="P13" s="16"/>
      <c r="Q13" s="17"/>
      <c r="R13" s="24" t="str">
        <f>'S3'!$F$7</f>
        <v>藤本　八重子</v>
      </c>
      <c r="S13" s="25"/>
      <c r="T13" s="25"/>
      <c r="U13" s="25"/>
      <c r="V13" s="25"/>
      <c r="W13" s="25"/>
      <c r="X13" s="25"/>
      <c r="Y13" s="25"/>
      <c r="Z13" s="26"/>
      <c r="AA13" s="33" t="str">
        <f>'S3'!$K$12</f>
        <v>0957-48-1938</v>
      </c>
      <c r="AB13" s="34"/>
      <c r="AC13" s="34"/>
      <c r="AD13" s="34"/>
      <c r="AE13" s="34"/>
      <c r="AF13" s="34"/>
      <c r="AG13" s="34"/>
      <c r="AH13" s="34"/>
      <c r="AI13" s="35"/>
      <c r="AJ13" s="42" t="str">
        <f>'S3'!$F$17</f>
        <v>文化・芸術・ｽﾎﾟｰﾂ</v>
      </c>
      <c r="AK13" s="43"/>
      <c r="AL13" s="43"/>
      <c r="AM13" s="43"/>
      <c r="AN13" s="43"/>
      <c r="AO13" s="44"/>
      <c r="AP13" s="45" t="str">
        <f>'S3'!$F$18</f>
        <v>・時代の歴史や昔話・語り継がれてきた地域の民話や伝承方言を掘りおこし、人形劇を製作します。
・人形劇の物語りを通して、子どもたちの心の情操や、人間・動物・自然を愛おしむ豊かな感性と人間性を育む活動をしたいと願っています。
・対象は幼少２～７歳くらい／高齢者（６５歳～）</v>
      </c>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7"/>
      <c r="BO13" s="54">
        <f>'S3'!$K$14</f>
        <v>0</v>
      </c>
      <c r="BP13" s="55"/>
      <c r="BQ13" s="55"/>
      <c r="BR13" s="55"/>
      <c r="BS13" s="55"/>
      <c r="BT13" s="55"/>
      <c r="BU13" s="55"/>
      <c r="BV13" s="55"/>
      <c r="BW13" s="55"/>
      <c r="BX13" s="55"/>
      <c r="BY13" s="55"/>
      <c r="BZ13" s="56"/>
    </row>
    <row r="14" spans="1:80" ht="35.1" customHeight="1" x14ac:dyDescent="0.15">
      <c r="A14" s="27"/>
      <c r="B14" s="29"/>
      <c r="C14" s="18"/>
      <c r="D14" s="19"/>
      <c r="E14" s="19"/>
      <c r="F14" s="19"/>
      <c r="G14" s="19"/>
      <c r="H14" s="19"/>
      <c r="I14" s="19"/>
      <c r="J14" s="19"/>
      <c r="K14" s="19"/>
      <c r="L14" s="19"/>
      <c r="M14" s="19"/>
      <c r="N14" s="19"/>
      <c r="O14" s="19"/>
      <c r="P14" s="19"/>
      <c r="Q14" s="20"/>
      <c r="R14" s="27"/>
      <c r="S14" s="28"/>
      <c r="T14" s="28"/>
      <c r="U14" s="28"/>
      <c r="V14" s="28"/>
      <c r="W14" s="28"/>
      <c r="X14" s="28"/>
      <c r="Y14" s="28"/>
      <c r="Z14" s="29"/>
      <c r="AA14" s="36"/>
      <c r="AB14" s="37"/>
      <c r="AC14" s="37"/>
      <c r="AD14" s="37"/>
      <c r="AE14" s="37"/>
      <c r="AF14" s="37"/>
      <c r="AG14" s="37"/>
      <c r="AH14" s="37"/>
      <c r="AI14" s="38"/>
      <c r="AJ14" s="63">
        <f>'S3'!$O$17</f>
        <v>0</v>
      </c>
      <c r="AK14" s="64"/>
      <c r="AL14" s="64"/>
      <c r="AM14" s="64"/>
      <c r="AN14" s="64"/>
      <c r="AO14" s="65"/>
      <c r="AP14" s="48"/>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50"/>
      <c r="BO14" s="57"/>
      <c r="BP14" s="58"/>
      <c r="BQ14" s="58"/>
      <c r="BR14" s="58"/>
      <c r="BS14" s="58"/>
      <c r="BT14" s="58"/>
      <c r="BU14" s="58"/>
      <c r="BV14" s="58"/>
      <c r="BW14" s="58"/>
      <c r="BX14" s="58"/>
      <c r="BY14" s="58"/>
      <c r="BZ14" s="59"/>
    </row>
    <row r="15" spans="1:80" ht="35.1" customHeight="1" x14ac:dyDescent="0.15">
      <c r="A15" s="30"/>
      <c r="B15" s="32"/>
      <c r="C15" s="21"/>
      <c r="D15" s="22"/>
      <c r="E15" s="22"/>
      <c r="F15" s="22"/>
      <c r="G15" s="22"/>
      <c r="H15" s="22"/>
      <c r="I15" s="22"/>
      <c r="J15" s="22"/>
      <c r="K15" s="22"/>
      <c r="L15" s="22"/>
      <c r="M15" s="22"/>
      <c r="N15" s="22"/>
      <c r="O15" s="22"/>
      <c r="P15" s="22"/>
      <c r="Q15" s="23"/>
      <c r="R15" s="30"/>
      <c r="S15" s="31"/>
      <c r="T15" s="31"/>
      <c r="U15" s="31"/>
      <c r="V15" s="31"/>
      <c r="W15" s="31"/>
      <c r="X15" s="31"/>
      <c r="Y15" s="31"/>
      <c r="Z15" s="32"/>
      <c r="AA15" s="39"/>
      <c r="AB15" s="40"/>
      <c r="AC15" s="40"/>
      <c r="AD15" s="40"/>
      <c r="AE15" s="40"/>
      <c r="AF15" s="40"/>
      <c r="AG15" s="40"/>
      <c r="AH15" s="40"/>
      <c r="AI15" s="41"/>
      <c r="AJ15" s="66">
        <f>'S3'!$X$17</f>
        <v>0</v>
      </c>
      <c r="AK15" s="67"/>
      <c r="AL15" s="67"/>
      <c r="AM15" s="67"/>
      <c r="AN15" s="67"/>
      <c r="AO15" s="68"/>
      <c r="AP15" s="51"/>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3"/>
      <c r="BO15" s="60"/>
      <c r="BP15" s="61"/>
      <c r="BQ15" s="61"/>
      <c r="BR15" s="61"/>
      <c r="BS15" s="61"/>
      <c r="BT15" s="61"/>
      <c r="BU15" s="61"/>
      <c r="BV15" s="61"/>
      <c r="BW15" s="61"/>
      <c r="BX15" s="61"/>
      <c r="BY15" s="61"/>
      <c r="BZ15" s="62"/>
    </row>
    <row r="16" spans="1:80" ht="35.1" customHeight="1" x14ac:dyDescent="0.15">
      <c r="A16" s="24">
        <v>4</v>
      </c>
      <c r="B16" s="26"/>
      <c r="C16" s="15" t="str">
        <f>'S4'!$F$4</f>
        <v>いさはや国際交流センター</v>
      </c>
      <c r="D16" s="16"/>
      <c r="E16" s="16"/>
      <c r="F16" s="16"/>
      <c r="G16" s="16"/>
      <c r="H16" s="16"/>
      <c r="I16" s="16"/>
      <c r="J16" s="16"/>
      <c r="K16" s="16"/>
      <c r="L16" s="16"/>
      <c r="M16" s="16"/>
      <c r="N16" s="16"/>
      <c r="O16" s="16"/>
      <c r="P16" s="16"/>
      <c r="Q16" s="17"/>
      <c r="R16" s="24" t="str">
        <f>'S4'!$F$7</f>
        <v>会長　佐藤　徹郎</v>
      </c>
      <c r="S16" s="25"/>
      <c r="T16" s="25"/>
      <c r="U16" s="25"/>
      <c r="V16" s="25"/>
      <c r="W16" s="25"/>
      <c r="X16" s="25"/>
      <c r="Y16" s="25"/>
      <c r="Z16" s="26"/>
      <c r="AA16" s="33" t="str">
        <f>'S4'!$K$12</f>
        <v>0957-43-0085/080-5217-0049</v>
      </c>
      <c r="AB16" s="34"/>
      <c r="AC16" s="34"/>
      <c r="AD16" s="34"/>
      <c r="AE16" s="34"/>
      <c r="AF16" s="34"/>
      <c r="AG16" s="34"/>
      <c r="AH16" s="34"/>
      <c r="AI16" s="35"/>
      <c r="AJ16" s="42" t="str">
        <f>'S4'!$F$17</f>
        <v>社会教育活動</v>
      </c>
      <c r="AK16" s="43"/>
      <c r="AL16" s="43"/>
      <c r="AM16" s="43"/>
      <c r="AN16" s="43"/>
      <c r="AO16" s="44"/>
      <c r="AP16" s="45" t="str">
        <f>'S4'!$F$18</f>
        <v>地域の国際化やまちづくりの推進を図る。
世界各国との交流を通して、市民の国際性を養い国際感覚あふれる豊かなまちづくり・ひとづくりを行っています。
地域に根差しての事業をモットーとしており、学校や地域と連携しながら国際理解講座や外国人へのおもてなし事業、国際交流フェスタなど様々なことに取り組んでいます。</v>
      </c>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7"/>
      <c r="BO16" s="54">
        <f>'S4'!$K$14</f>
        <v>0</v>
      </c>
      <c r="BP16" s="55"/>
      <c r="BQ16" s="55"/>
      <c r="BR16" s="55"/>
      <c r="BS16" s="55"/>
      <c r="BT16" s="55"/>
      <c r="BU16" s="55"/>
      <c r="BV16" s="55"/>
      <c r="BW16" s="55"/>
      <c r="BX16" s="55"/>
      <c r="BY16" s="55"/>
      <c r="BZ16" s="56"/>
    </row>
    <row r="17" spans="1:78" ht="35.1" customHeight="1" x14ac:dyDescent="0.15">
      <c r="A17" s="27"/>
      <c r="B17" s="29"/>
      <c r="C17" s="18"/>
      <c r="D17" s="19"/>
      <c r="E17" s="19"/>
      <c r="F17" s="19"/>
      <c r="G17" s="19"/>
      <c r="H17" s="19"/>
      <c r="I17" s="19"/>
      <c r="J17" s="19"/>
      <c r="K17" s="19"/>
      <c r="L17" s="19"/>
      <c r="M17" s="19"/>
      <c r="N17" s="19"/>
      <c r="O17" s="19"/>
      <c r="P17" s="19"/>
      <c r="Q17" s="20"/>
      <c r="R17" s="27"/>
      <c r="S17" s="28"/>
      <c r="T17" s="28"/>
      <c r="U17" s="28"/>
      <c r="V17" s="28"/>
      <c r="W17" s="28"/>
      <c r="X17" s="28"/>
      <c r="Y17" s="28"/>
      <c r="Z17" s="29"/>
      <c r="AA17" s="36"/>
      <c r="AB17" s="37"/>
      <c r="AC17" s="37"/>
      <c r="AD17" s="37"/>
      <c r="AE17" s="37"/>
      <c r="AF17" s="37"/>
      <c r="AG17" s="37"/>
      <c r="AH17" s="37"/>
      <c r="AI17" s="38"/>
      <c r="AJ17" s="63" t="str">
        <f>'S4'!$O$17</f>
        <v>まちづくり</v>
      </c>
      <c r="AK17" s="64"/>
      <c r="AL17" s="64"/>
      <c r="AM17" s="64"/>
      <c r="AN17" s="64"/>
      <c r="AO17" s="65"/>
      <c r="AP17" s="48"/>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50"/>
      <c r="BO17" s="57"/>
      <c r="BP17" s="58"/>
      <c r="BQ17" s="58"/>
      <c r="BR17" s="58"/>
      <c r="BS17" s="58"/>
      <c r="BT17" s="58"/>
      <c r="BU17" s="58"/>
      <c r="BV17" s="58"/>
      <c r="BW17" s="58"/>
      <c r="BX17" s="58"/>
      <c r="BY17" s="58"/>
      <c r="BZ17" s="59"/>
    </row>
    <row r="18" spans="1:78" ht="35.1" customHeight="1" x14ac:dyDescent="0.15">
      <c r="A18" s="30"/>
      <c r="B18" s="32"/>
      <c r="C18" s="21"/>
      <c r="D18" s="22"/>
      <c r="E18" s="22"/>
      <c r="F18" s="22"/>
      <c r="G18" s="22"/>
      <c r="H18" s="22"/>
      <c r="I18" s="22"/>
      <c r="J18" s="22"/>
      <c r="K18" s="22"/>
      <c r="L18" s="22"/>
      <c r="M18" s="22"/>
      <c r="N18" s="22"/>
      <c r="O18" s="22"/>
      <c r="P18" s="22"/>
      <c r="Q18" s="23"/>
      <c r="R18" s="30"/>
      <c r="S18" s="31"/>
      <c r="T18" s="31"/>
      <c r="U18" s="31"/>
      <c r="V18" s="31"/>
      <c r="W18" s="31"/>
      <c r="X18" s="31"/>
      <c r="Y18" s="31"/>
      <c r="Z18" s="32"/>
      <c r="AA18" s="39"/>
      <c r="AB18" s="40"/>
      <c r="AC18" s="40"/>
      <c r="AD18" s="40"/>
      <c r="AE18" s="40"/>
      <c r="AF18" s="40"/>
      <c r="AG18" s="40"/>
      <c r="AH18" s="40"/>
      <c r="AI18" s="41"/>
      <c r="AJ18" s="66" t="str">
        <f>'S4'!$X$17</f>
        <v>国際協力</v>
      </c>
      <c r="AK18" s="67"/>
      <c r="AL18" s="67"/>
      <c r="AM18" s="67"/>
      <c r="AN18" s="67"/>
      <c r="AO18" s="68"/>
      <c r="AP18" s="51"/>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3"/>
      <c r="BO18" s="60"/>
      <c r="BP18" s="61"/>
      <c r="BQ18" s="61"/>
      <c r="BR18" s="61"/>
      <c r="BS18" s="61"/>
      <c r="BT18" s="61"/>
      <c r="BU18" s="61"/>
      <c r="BV18" s="61"/>
      <c r="BW18" s="61"/>
      <c r="BX18" s="61"/>
      <c r="BY18" s="61"/>
      <c r="BZ18" s="62"/>
    </row>
    <row r="19" spans="1:78" ht="35.1" customHeight="1" x14ac:dyDescent="0.15">
      <c r="A19" s="24">
        <v>5</v>
      </c>
      <c r="B19" s="26"/>
      <c r="C19" s="15" t="str">
        <f>'S5'!$F$4</f>
        <v>諫早ロータリークラブ</v>
      </c>
      <c r="D19" s="16"/>
      <c r="E19" s="16"/>
      <c r="F19" s="16"/>
      <c r="G19" s="16"/>
      <c r="H19" s="16"/>
      <c r="I19" s="16"/>
      <c r="J19" s="16"/>
      <c r="K19" s="16"/>
      <c r="L19" s="16"/>
      <c r="M19" s="16"/>
      <c r="N19" s="16"/>
      <c r="O19" s="16"/>
      <c r="P19" s="16"/>
      <c r="Q19" s="17"/>
      <c r="R19" s="24" t="str">
        <f>'S5'!$F$7</f>
        <v>会長　栗林　宏光</v>
      </c>
      <c r="S19" s="25"/>
      <c r="T19" s="25"/>
      <c r="U19" s="25"/>
      <c r="V19" s="25"/>
      <c r="W19" s="25"/>
      <c r="X19" s="25"/>
      <c r="Y19" s="25"/>
      <c r="Z19" s="26"/>
      <c r="AA19" s="33" t="str">
        <f>'S5'!$K$12</f>
        <v>0957-22-3323</v>
      </c>
      <c r="AB19" s="34"/>
      <c r="AC19" s="34"/>
      <c r="AD19" s="34"/>
      <c r="AE19" s="34"/>
      <c r="AF19" s="34"/>
      <c r="AG19" s="34"/>
      <c r="AH19" s="34"/>
      <c r="AI19" s="35"/>
      <c r="AJ19" s="42" t="str">
        <f>'S5'!$F$17</f>
        <v>その他（職業奉仕）</v>
      </c>
      <c r="AK19" s="43"/>
      <c r="AL19" s="43"/>
      <c r="AM19" s="43"/>
      <c r="AN19" s="43"/>
      <c r="AO19" s="44"/>
      <c r="AP19" s="101" t="str">
        <f>'S5'!$F$18</f>
        <v>■クラブ奉仕
会員相互の親睦を深め、和気あいあいとした協力体制を作ります。また、クラブ全体の運営・調和を図る役割もあります。
■職業奉仕
すべてのロータリアンが各自職場での代表でありロータリーの理想の模範を示し、その理想を分かち合うように勧めることを目的とします。これを端的に表したのが有名な四つのテストです。
■社会奉仕
地域社会の中でその社会が欲しているものを探しだし、そのニーズに対して適切な奉仕活動を行います。
■国際奉仕
ロータリーが世界平和と各国間の理解のために力となっている分野です。青少年留学生の派遣や受入、世界各地の災害援助など世界的な社会奉仕活動を行っています。
■青少年奉仕
毎年、才能と熱意のある何千人という青少年や若者（12～30歳）が、ロータリーの新世代プログラムを通じて貴重な体験を味わっています。地元や海外で奉仕活動を行うローターアクターとインターアクター、異文化体験ができる「ロータリー青少年交換」、地域を担う未来のリーダーを育てる「ロータリー青少年指導者養成プログラム（RYLA）」など、ロータリーにはさまざまな新世代プログラムがあります。「新世代奉仕」はロータリーの5番目の奉仕部門です。</v>
      </c>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3"/>
      <c r="BO19" s="54" t="str">
        <f>'S5'!$K$14</f>
        <v>http://isahaya-rotary.org</v>
      </c>
      <c r="BP19" s="55"/>
      <c r="BQ19" s="55"/>
      <c r="BR19" s="55"/>
      <c r="BS19" s="55"/>
      <c r="BT19" s="55"/>
      <c r="BU19" s="55"/>
      <c r="BV19" s="55"/>
      <c r="BW19" s="55"/>
      <c r="BX19" s="55"/>
      <c r="BY19" s="55"/>
      <c r="BZ19" s="56"/>
    </row>
    <row r="20" spans="1:78" ht="35.1" customHeight="1" x14ac:dyDescent="0.15">
      <c r="A20" s="27"/>
      <c r="B20" s="29"/>
      <c r="C20" s="18"/>
      <c r="D20" s="19"/>
      <c r="E20" s="19"/>
      <c r="F20" s="19"/>
      <c r="G20" s="19"/>
      <c r="H20" s="19"/>
      <c r="I20" s="19"/>
      <c r="J20" s="19"/>
      <c r="K20" s="19"/>
      <c r="L20" s="19"/>
      <c r="M20" s="19"/>
      <c r="N20" s="19"/>
      <c r="O20" s="19"/>
      <c r="P20" s="19"/>
      <c r="Q20" s="20"/>
      <c r="R20" s="27"/>
      <c r="S20" s="28"/>
      <c r="T20" s="28"/>
      <c r="U20" s="28"/>
      <c r="V20" s="28"/>
      <c r="W20" s="28"/>
      <c r="X20" s="28"/>
      <c r="Y20" s="28"/>
      <c r="Z20" s="29"/>
      <c r="AA20" s="36"/>
      <c r="AB20" s="37"/>
      <c r="AC20" s="37"/>
      <c r="AD20" s="37"/>
      <c r="AE20" s="37"/>
      <c r="AF20" s="37"/>
      <c r="AG20" s="37"/>
      <c r="AH20" s="37"/>
      <c r="AI20" s="38"/>
      <c r="AJ20" s="63">
        <f>'S5'!$O$17</f>
        <v>0</v>
      </c>
      <c r="AK20" s="64"/>
      <c r="AL20" s="64"/>
      <c r="AM20" s="64"/>
      <c r="AN20" s="64"/>
      <c r="AO20" s="65"/>
      <c r="AP20" s="104"/>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6"/>
      <c r="BO20" s="57"/>
      <c r="BP20" s="58"/>
      <c r="BQ20" s="58"/>
      <c r="BR20" s="58"/>
      <c r="BS20" s="58"/>
      <c r="BT20" s="58"/>
      <c r="BU20" s="58"/>
      <c r="BV20" s="58"/>
      <c r="BW20" s="58"/>
      <c r="BX20" s="58"/>
      <c r="BY20" s="58"/>
      <c r="BZ20" s="59"/>
    </row>
    <row r="21" spans="1:78" ht="267" customHeight="1" x14ac:dyDescent="0.15">
      <c r="A21" s="30"/>
      <c r="B21" s="32"/>
      <c r="C21" s="21"/>
      <c r="D21" s="22"/>
      <c r="E21" s="22"/>
      <c r="F21" s="22"/>
      <c r="G21" s="22"/>
      <c r="H21" s="22"/>
      <c r="I21" s="22"/>
      <c r="J21" s="22"/>
      <c r="K21" s="22"/>
      <c r="L21" s="22"/>
      <c r="M21" s="22"/>
      <c r="N21" s="22"/>
      <c r="O21" s="22"/>
      <c r="P21" s="22"/>
      <c r="Q21" s="23"/>
      <c r="R21" s="30"/>
      <c r="S21" s="31"/>
      <c r="T21" s="31"/>
      <c r="U21" s="31"/>
      <c r="V21" s="31"/>
      <c r="W21" s="31"/>
      <c r="X21" s="31"/>
      <c r="Y21" s="31"/>
      <c r="Z21" s="32"/>
      <c r="AA21" s="39"/>
      <c r="AB21" s="40"/>
      <c r="AC21" s="40"/>
      <c r="AD21" s="40"/>
      <c r="AE21" s="40"/>
      <c r="AF21" s="40"/>
      <c r="AG21" s="40"/>
      <c r="AH21" s="40"/>
      <c r="AI21" s="41"/>
      <c r="AJ21" s="66">
        <f>'S5'!$X$17</f>
        <v>0</v>
      </c>
      <c r="AK21" s="67"/>
      <c r="AL21" s="67"/>
      <c r="AM21" s="67"/>
      <c r="AN21" s="67"/>
      <c r="AO21" s="68"/>
      <c r="AP21" s="107"/>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9"/>
      <c r="BO21" s="60"/>
      <c r="BP21" s="61"/>
      <c r="BQ21" s="61"/>
      <c r="BR21" s="61"/>
      <c r="BS21" s="61"/>
      <c r="BT21" s="61"/>
      <c r="BU21" s="61"/>
      <c r="BV21" s="61"/>
      <c r="BW21" s="61"/>
      <c r="BX21" s="61"/>
      <c r="BY21" s="61"/>
      <c r="BZ21" s="62"/>
    </row>
    <row r="22" spans="1:78" ht="35.1" customHeight="1" x14ac:dyDescent="0.15">
      <c r="A22" s="24">
        <v>6</v>
      </c>
      <c r="B22" s="26"/>
      <c r="C22" s="15" t="str">
        <f>'S6'!$F$4</f>
        <v>諫早市母子寡婦福祉会</v>
      </c>
      <c r="D22" s="16"/>
      <c r="E22" s="16"/>
      <c r="F22" s="16"/>
      <c r="G22" s="16"/>
      <c r="H22" s="16"/>
      <c r="I22" s="16"/>
      <c r="J22" s="16"/>
      <c r="K22" s="16"/>
      <c r="L22" s="16"/>
      <c r="M22" s="16"/>
      <c r="N22" s="16"/>
      <c r="O22" s="16"/>
      <c r="P22" s="16"/>
      <c r="Q22" s="17"/>
      <c r="R22" s="24" t="str">
        <f>'S6'!$F$7</f>
        <v>島田　美知子</v>
      </c>
      <c r="S22" s="25"/>
      <c r="T22" s="25"/>
      <c r="U22" s="25"/>
      <c r="V22" s="25"/>
      <c r="W22" s="25"/>
      <c r="X22" s="25"/>
      <c r="Y22" s="25"/>
      <c r="Z22" s="26"/>
      <c r="AA22" s="33" t="str">
        <f>'S6'!$K$12</f>
        <v>0957-22-3358</v>
      </c>
      <c r="AB22" s="34"/>
      <c r="AC22" s="34"/>
      <c r="AD22" s="34"/>
      <c r="AE22" s="34"/>
      <c r="AF22" s="34"/>
      <c r="AG22" s="34"/>
      <c r="AH22" s="34"/>
      <c r="AI22" s="35"/>
      <c r="AJ22" s="42" t="str">
        <f>'S6'!$F$17</f>
        <v>子どもの健全育成</v>
      </c>
      <c r="AK22" s="43"/>
      <c r="AL22" s="43"/>
      <c r="AM22" s="43"/>
      <c r="AN22" s="43"/>
      <c r="AO22" s="44"/>
      <c r="AP22" s="45" t="str">
        <f>'S6'!$F$18</f>
        <v>ひとり親家庭の子供（小学生～中学生）を対象にした無料の学習塾を毎週金曜日夜（中学生）19時～21時・土曜日10時～12時（小学生・中学生）に開講しています。
塾に行きたくても経済的な理由でいけない子供たちを、大学生ボランティアと教師OBで指導しています。
家庭学習の習慣づけ・居場所作りなどを目的に、子ども58名に対し学習ボランティア登録者54名で高城会館にて活動します。
木曜日は10月～2月の19時～21時に中学3年生のみ、高校入試対策授業を令和8年5月から高城会館で活動します。</v>
      </c>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7"/>
      <c r="BO22" s="54">
        <f>'S6'!$K$14</f>
        <v>0</v>
      </c>
      <c r="BP22" s="55"/>
      <c r="BQ22" s="55"/>
      <c r="BR22" s="55"/>
      <c r="BS22" s="55"/>
      <c r="BT22" s="55"/>
      <c r="BU22" s="55"/>
      <c r="BV22" s="55"/>
      <c r="BW22" s="55"/>
      <c r="BX22" s="55"/>
      <c r="BY22" s="55"/>
      <c r="BZ22" s="56"/>
    </row>
    <row r="23" spans="1:78" ht="35.1" customHeight="1" x14ac:dyDescent="0.15">
      <c r="A23" s="27"/>
      <c r="B23" s="29"/>
      <c r="C23" s="18"/>
      <c r="D23" s="19"/>
      <c r="E23" s="19"/>
      <c r="F23" s="19"/>
      <c r="G23" s="19"/>
      <c r="H23" s="19"/>
      <c r="I23" s="19"/>
      <c r="J23" s="19"/>
      <c r="K23" s="19"/>
      <c r="L23" s="19"/>
      <c r="M23" s="19"/>
      <c r="N23" s="19"/>
      <c r="O23" s="19"/>
      <c r="P23" s="19"/>
      <c r="Q23" s="20"/>
      <c r="R23" s="27"/>
      <c r="S23" s="28"/>
      <c r="T23" s="28"/>
      <c r="U23" s="28"/>
      <c r="V23" s="28"/>
      <c r="W23" s="28"/>
      <c r="X23" s="28"/>
      <c r="Y23" s="28"/>
      <c r="Z23" s="29"/>
      <c r="AA23" s="36"/>
      <c r="AB23" s="37"/>
      <c r="AC23" s="37"/>
      <c r="AD23" s="37"/>
      <c r="AE23" s="37"/>
      <c r="AF23" s="37"/>
      <c r="AG23" s="37"/>
      <c r="AH23" s="37"/>
      <c r="AI23" s="38"/>
      <c r="AJ23" s="63">
        <f>'S6'!$O$17</f>
        <v>0</v>
      </c>
      <c r="AK23" s="64"/>
      <c r="AL23" s="64"/>
      <c r="AM23" s="64"/>
      <c r="AN23" s="64"/>
      <c r="AO23" s="65"/>
      <c r="AP23" s="48"/>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50"/>
      <c r="BO23" s="57"/>
      <c r="BP23" s="58"/>
      <c r="BQ23" s="58"/>
      <c r="BR23" s="58"/>
      <c r="BS23" s="58"/>
      <c r="BT23" s="58"/>
      <c r="BU23" s="58"/>
      <c r="BV23" s="58"/>
      <c r="BW23" s="58"/>
      <c r="BX23" s="58"/>
      <c r="BY23" s="58"/>
      <c r="BZ23" s="59"/>
    </row>
    <row r="24" spans="1:78" ht="99.75" customHeight="1" x14ac:dyDescent="0.15">
      <c r="A24" s="30"/>
      <c r="B24" s="32"/>
      <c r="C24" s="21"/>
      <c r="D24" s="22"/>
      <c r="E24" s="22"/>
      <c r="F24" s="22"/>
      <c r="G24" s="22"/>
      <c r="H24" s="22"/>
      <c r="I24" s="22"/>
      <c r="J24" s="22"/>
      <c r="K24" s="22"/>
      <c r="L24" s="22"/>
      <c r="M24" s="22"/>
      <c r="N24" s="22"/>
      <c r="O24" s="22"/>
      <c r="P24" s="22"/>
      <c r="Q24" s="23"/>
      <c r="R24" s="30"/>
      <c r="S24" s="31"/>
      <c r="T24" s="31"/>
      <c r="U24" s="31"/>
      <c r="V24" s="31"/>
      <c r="W24" s="31"/>
      <c r="X24" s="31"/>
      <c r="Y24" s="31"/>
      <c r="Z24" s="32"/>
      <c r="AA24" s="39"/>
      <c r="AB24" s="40"/>
      <c r="AC24" s="40"/>
      <c r="AD24" s="40"/>
      <c r="AE24" s="40"/>
      <c r="AF24" s="40"/>
      <c r="AG24" s="40"/>
      <c r="AH24" s="40"/>
      <c r="AI24" s="41"/>
      <c r="AJ24" s="66">
        <f>'S6'!$X$17</f>
        <v>0</v>
      </c>
      <c r="AK24" s="67"/>
      <c r="AL24" s="67"/>
      <c r="AM24" s="67"/>
      <c r="AN24" s="67"/>
      <c r="AO24" s="68"/>
      <c r="AP24" s="51"/>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3"/>
      <c r="BO24" s="60"/>
      <c r="BP24" s="61"/>
      <c r="BQ24" s="61"/>
      <c r="BR24" s="61"/>
      <c r="BS24" s="61"/>
      <c r="BT24" s="61"/>
      <c r="BU24" s="61"/>
      <c r="BV24" s="61"/>
      <c r="BW24" s="61"/>
      <c r="BX24" s="61"/>
      <c r="BY24" s="61"/>
      <c r="BZ24" s="62"/>
    </row>
    <row r="25" spans="1:78" ht="35.1" customHeight="1" x14ac:dyDescent="0.15">
      <c r="A25" s="24">
        <v>7</v>
      </c>
      <c r="B25" s="26"/>
      <c r="C25" s="15" t="str">
        <f>'S7'!$F$4</f>
        <v>諫早北ロータリークラブ</v>
      </c>
      <c r="D25" s="16"/>
      <c r="E25" s="16"/>
      <c r="F25" s="16"/>
      <c r="G25" s="16"/>
      <c r="H25" s="16"/>
      <c r="I25" s="16"/>
      <c r="J25" s="16"/>
      <c r="K25" s="16"/>
      <c r="L25" s="16"/>
      <c r="M25" s="16"/>
      <c r="N25" s="16"/>
      <c r="O25" s="16"/>
      <c r="P25" s="16"/>
      <c r="Q25" s="17"/>
      <c r="R25" s="24" t="str">
        <f>'S7'!$F$7</f>
        <v>松田　洋一</v>
      </c>
      <c r="S25" s="25"/>
      <c r="T25" s="25"/>
      <c r="U25" s="25"/>
      <c r="V25" s="25"/>
      <c r="W25" s="25"/>
      <c r="X25" s="25"/>
      <c r="Y25" s="25"/>
      <c r="Z25" s="26"/>
      <c r="AA25" s="33" t="str">
        <f>'S7'!$K$12</f>
        <v>0957-22-3323</v>
      </c>
      <c r="AB25" s="34"/>
      <c r="AC25" s="34"/>
      <c r="AD25" s="34"/>
      <c r="AE25" s="34"/>
      <c r="AF25" s="34"/>
      <c r="AG25" s="34"/>
      <c r="AH25" s="34"/>
      <c r="AI25" s="35"/>
      <c r="AJ25" s="42" t="str">
        <f>'S7'!$F$17</f>
        <v>環境保全</v>
      </c>
      <c r="AK25" s="43"/>
      <c r="AL25" s="43"/>
      <c r="AM25" s="43"/>
      <c r="AN25" s="43"/>
      <c r="AO25" s="44"/>
      <c r="AP25" s="45" t="str">
        <f>'S7'!$F$18</f>
        <v>・毎年、幼稚園や学校、施設等へ図書、遊具等を寄贈
・本明川、諫早公園清掃
・インターアクトクラブ（鎮西学院高等学校）、ローターアクトクラブ（鎮西学院大学）支援
・国際青少年交換事業
・米山記念奨学生受入</v>
      </c>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7"/>
      <c r="BO25" s="54" t="str">
        <f>'S7'!$K$14</f>
        <v>http://www.1388north-rc.net</v>
      </c>
      <c r="BP25" s="55"/>
      <c r="BQ25" s="55"/>
      <c r="BR25" s="55"/>
      <c r="BS25" s="55"/>
      <c r="BT25" s="55"/>
      <c r="BU25" s="55"/>
      <c r="BV25" s="55"/>
      <c r="BW25" s="55"/>
      <c r="BX25" s="55"/>
      <c r="BY25" s="55"/>
      <c r="BZ25" s="56"/>
    </row>
    <row r="26" spans="1:78" ht="35.1" customHeight="1" x14ac:dyDescent="0.15">
      <c r="A26" s="27"/>
      <c r="B26" s="29"/>
      <c r="C26" s="18"/>
      <c r="D26" s="19"/>
      <c r="E26" s="19"/>
      <c r="F26" s="19"/>
      <c r="G26" s="19"/>
      <c r="H26" s="19"/>
      <c r="I26" s="19"/>
      <c r="J26" s="19"/>
      <c r="K26" s="19"/>
      <c r="L26" s="19"/>
      <c r="M26" s="19"/>
      <c r="N26" s="19"/>
      <c r="O26" s="19"/>
      <c r="P26" s="19"/>
      <c r="Q26" s="20"/>
      <c r="R26" s="27"/>
      <c r="S26" s="28"/>
      <c r="T26" s="28"/>
      <c r="U26" s="28"/>
      <c r="V26" s="28"/>
      <c r="W26" s="28"/>
      <c r="X26" s="28"/>
      <c r="Y26" s="28"/>
      <c r="Z26" s="29"/>
      <c r="AA26" s="36"/>
      <c r="AB26" s="37"/>
      <c r="AC26" s="37"/>
      <c r="AD26" s="37"/>
      <c r="AE26" s="37"/>
      <c r="AF26" s="37"/>
      <c r="AG26" s="37"/>
      <c r="AH26" s="37"/>
      <c r="AI26" s="38"/>
      <c r="AJ26" s="63">
        <f>'S7'!$O$17</f>
        <v>0</v>
      </c>
      <c r="AK26" s="64"/>
      <c r="AL26" s="64"/>
      <c r="AM26" s="64"/>
      <c r="AN26" s="64"/>
      <c r="AO26" s="65"/>
      <c r="AP26" s="48"/>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50"/>
      <c r="BO26" s="57"/>
      <c r="BP26" s="58"/>
      <c r="BQ26" s="58"/>
      <c r="BR26" s="58"/>
      <c r="BS26" s="58"/>
      <c r="BT26" s="58"/>
      <c r="BU26" s="58"/>
      <c r="BV26" s="58"/>
      <c r="BW26" s="58"/>
      <c r="BX26" s="58"/>
      <c r="BY26" s="58"/>
      <c r="BZ26" s="59"/>
    </row>
    <row r="27" spans="1:78" ht="35.1" customHeight="1" x14ac:dyDescent="0.15">
      <c r="A27" s="30"/>
      <c r="B27" s="32"/>
      <c r="C27" s="21"/>
      <c r="D27" s="22"/>
      <c r="E27" s="22"/>
      <c r="F27" s="22"/>
      <c r="G27" s="22"/>
      <c r="H27" s="22"/>
      <c r="I27" s="22"/>
      <c r="J27" s="22"/>
      <c r="K27" s="22"/>
      <c r="L27" s="22"/>
      <c r="M27" s="22"/>
      <c r="N27" s="22"/>
      <c r="O27" s="22"/>
      <c r="P27" s="22"/>
      <c r="Q27" s="23"/>
      <c r="R27" s="30"/>
      <c r="S27" s="31"/>
      <c r="T27" s="31"/>
      <c r="U27" s="31"/>
      <c r="V27" s="31"/>
      <c r="W27" s="31"/>
      <c r="X27" s="31"/>
      <c r="Y27" s="31"/>
      <c r="Z27" s="32"/>
      <c r="AA27" s="39"/>
      <c r="AB27" s="40"/>
      <c r="AC27" s="40"/>
      <c r="AD27" s="40"/>
      <c r="AE27" s="40"/>
      <c r="AF27" s="40"/>
      <c r="AG27" s="40"/>
      <c r="AH27" s="40"/>
      <c r="AI27" s="41"/>
      <c r="AJ27" s="66">
        <f>'S7'!$X$17</f>
        <v>0</v>
      </c>
      <c r="AK27" s="67"/>
      <c r="AL27" s="67"/>
      <c r="AM27" s="67"/>
      <c r="AN27" s="67"/>
      <c r="AO27" s="68"/>
      <c r="AP27" s="51"/>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3"/>
      <c r="BO27" s="60"/>
      <c r="BP27" s="61"/>
      <c r="BQ27" s="61"/>
      <c r="BR27" s="61"/>
      <c r="BS27" s="61"/>
      <c r="BT27" s="61"/>
      <c r="BU27" s="61"/>
      <c r="BV27" s="61"/>
      <c r="BW27" s="61"/>
      <c r="BX27" s="61"/>
      <c r="BY27" s="61"/>
      <c r="BZ27" s="62"/>
    </row>
    <row r="28" spans="1:78" ht="35.1" customHeight="1" x14ac:dyDescent="0.15">
      <c r="A28" s="24">
        <v>8</v>
      </c>
      <c r="B28" s="26"/>
      <c r="C28" s="15" t="str">
        <f>'S8'!$F$4</f>
        <v>多良見ライオンズクラブ</v>
      </c>
      <c r="D28" s="16"/>
      <c r="E28" s="16"/>
      <c r="F28" s="16"/>
      <c r="G28" s="16"/>
      <c r="H28" s="16"/>
      <c r="I28" s="16"/>
      <c r="J28" s="16"/>
      <c r="K28" s="16"/>
      <c r="L28" s="16"/>
      <c r="M28" s="16"/>
      <c r="N28" s="16"/>
      <c r="O28" s="16"/>
      <c r="P28" s="16"/>
      <c r="Q28" s="17"/>
      <c r="R28" s="24" t="str">
        <f>'S8'!$F$7</f>
        <v>北島　守幸</v>
      </c>
      <c r="S28" s="25"/>
      <c r="T28" s="25"/>
      <c r="U28" s="25"/>
      <c r="V28" s="25"/>
      <c r="W28" s="25"/>
      <c r="X28" s="25"/>
      <c r="Y28" s="25"/>
      <c r="Z28" s="26"/>
      <c r="AA28" s="33" t="str">
        <f>'S8'!$K$12</f>
        <v>0957-43-0234</v>
      </c>
      <c r="AB28" s="34"/>
      <c r="AC28" s="34"/>
      <c r="AD28" s="34"/>
      <c r="AE28" s="34"/>
      <c r="AF28" s="34"/>
      <c r="AG28" s="34"/>
      <c r="AH28" s="34"/>
      <c r="AI28" s="35"/>
      <c r="AJ28" s="42" t="str">
        <f>'S8'!$F$17</f>
        <v>保健・医療・福祉</v>
      </c>
      <c r="AK28" s="43"/>
      <c r="AL28" s="43"/>
      <c r="AM28" s="43"/>
      <c r="AN28" s="43"/>
      <c r="AO28" s="44"/>
      <c r="AP28" s="45" t="str">
        <f>'S8'!$F$18</f>
        <v>・献血奉仕活動
・長崎県ジュニア陸上競技選手権支援
・どんぐり林草刈り清掃
・長崎街道歩こう会支援
・各催し物支援</v>
      </c>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7"/>
      <c r="BO28" s="54">
        <f>'S8'!$K$14</f>
        <v>0</v>
      </c>
      <c r="BP28" s="55"/>
      <c r="BQ28" s="55"/>
      <c r="BR28" s="55"/>
      <c r="BS28" s="55"/>
      <c r="BT28" s="55"/>
      <c r="BU28" s="55"/>
      <c r="BV28" s="55"/>
      <c r="BW28" s="55"/>
      <c r="BX28" s="55"/>
      <c r="BY28" s="55"/>
      <c r="BZ28" s="56"/>
    </row>
    <row r="29" spans="1:78" ht="35.1" customHeight="1" x14ac:dyDescent="0.15">
      <c r="A29" s="27"/>
      <c r="B29" s="29"/>
      <c r="C29" s="18"/>
      <c r="D29" s="19"/>
      <c r="E29" s="19"/>
      <c r="F29" s="19"/>
      <c r="G29" s="19"/>
      <c r="H29" s="19"/>
      <c r="I29" s="19"/>
      <c r="J29" s="19"/>
      <c r="K29" s="19"/>
      <c r="L29" s="19"/>
      <c r="M29" s="19"/>
      <c r="N29" s="19"/>
      <c r="O29" s="19"/>
      <c r="P29" s="19"/>
      <c r="Q29" s="20"/>
      <c r="R29" s="27"/>
      <c r="S29" s="28"/>
      <c r="T29" s="28"/>
      <c r="U29" s="28"/>
      <c r="V29" s="28"/>
      <c r="W29" s="28"/>
      <c r="X29" s="28"/>
      <c r="Y29" s="28"/>
      <c r="Z29" s="29"/>
      <c r="AA29" s="36"/>
      <c r="AB29" s="37"/>
      <c r="AC29" s="37"/>
      <c r="AD29" s="37"/>
      <c r="AE29" s="37"/>
      <c r="AF29" s="37"/>
      <c r="AG29" s="37"/>
      <c r="AH29" s="37"/>
      <c r="AI29" s="38"/>
      <c r="AJ29" s="63" t="str">
        <f>'S8'!$O$17</f>
        <v>社会教育活動</v>
      </c>
      <c r="AK29" s="64"/>
      <c r="AL29" s="64"/>
      <c r="AM29" s="64"/>
      <c r="AN29" s="64"/>
      <c r="AO29" s="65"/>
      <c r="AP29" s="48"/>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50"/>
      <c r="BO29" s="57"/>
      <c r="BP29" s="58"/>
      <c r="BQ29" s="58"/>
      <c r="BR29" s="58"/>
      <c r="BS29" s="58"/>
      <c r="BT29" s="58"/>
      <c r="BU29" s="58"/>
      <c r="BV29" s="58"/>
      <c r="BW29" s="58"/>
      <c r="BX29" s="58"/>
      <c r="BY29" s="58"/>
      <c r="BZ29" s="59"/>
    </row>
    <row r="30" spans="1:78" ht="35.1" customHeight="1" x14ac:dyDescent="0.15">
      <c r="A30" s="30"/>
      <c r="B30" s="32"/>
      <c r="C30" s="21"/>
      <c r="D30" s="22"/>
      <c r="E30" s="22"/>
      <c r="F30" s="22"/>
      <c r="G30" s="22"/>
      <c r="H30" s="22"/>
      <c r="I30" s="22"/>
      <c r="J30" s="22"/>
      <c r="K30" s="22"/>
      <c r="L30" s="22"/>
      <c r="M30" s="22"/>
      <c r="N30" s="22"/>
      <c r="O30" s="22"/>
      <c r="P30" s="22"/>
      <c r="Q30" s="23"/>
      <c r="R30" s="30"/>
      <c r="S30" s="31"/>
      <c r="T30" s="31"/>
      <c r="U30" s="31"/>
      <c r="V30" s="31"/>
      <c r="W30" s="31"/>
      <c r="X30" s="31"/>
      <c r="Y30" s="31"/>
      <c r="Z30" s="32"/>
      <c r="AA30" s="39"/>
      <c r="AB30" s="40"/>
      <c r="AC30" s="40"/>
      <c r="AD30" s="40"/>
      <c r="AE30" s="40"/>
      <c r="AF30" s="40"/>
      <c r="AG30" s="40"/>
      <c r="AH30" s="40"/>
      <c r="AI30" s="41"/>
      <c r="AJ30" s="66" t="str">
        <f>'S8'!$X$17</f>
        <v>まちづくり</v>
      </c>
      <c r="AK30" s="67"/>
      <c r="AL30" s="67"/>
      <c r="AM30" s="67"/>
      <c r="AN30" s="67"/>
      <c r="AO30" s="68"/>
      <c r="AP30" s="51"/>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3"/>
      <c r="BO30" s="60"/>
      <c r="BP30" s="61"/>
      <c r="BQ30" s="61"/>
      <c r="BR30" s="61"/>
      <c r="BS30" s="61"/>
      <c r="BT30" s="61"/>
      <c r="BU30" s="61"/>
      <c r="BV30" s="61"/>
      <c r="BW30" s="61"/>
      <c r="BX30" s="61"/>
      <c r="BY30" s="61"/>
      <c r="BZ30" s="62"/>
    </row>
    <row r="31" spans="1:78" ht="35.1" customHeight="1" x14ac:dyDescent="0.15">
      <c r="A31" s="24">
        <v>9</v>
      </c>
      <c r="B31" s="26"/>
      <c r="C31" s="15" t="str">
        <f>'S9'!$F$4</f>
        <v>諫早中央ライオンズクラブ</v>
      </c>
      <c r="D31" s="16"/>
      <c r="E31" s="16"/>
      <c r="F31" s="16"/>
      <c r="G31" s="16"/>
      <c r="H31" s="16"/>
      <c r="I31" s="16"/>
      <c r="J31" s="16"/>
      <c r="K31" s="16"/>
      <c r="L31" s="16"/>
      <c r="M31" s="16"/>
      <c r="N31" s="16"/>
      <c r="O31" s="16"/>
      <c r="P31" s="16"/>
      <c r="Q31" s="17"/>
      <c r="R31" s="24" t="str">
        <f>'S9'!$F$7</f>
        <v>会長　永田　剛</v>
      </c>
      <c r="S31" s="25"/>
      <c r="T31" s="25"/>
      <c r="U31" s="25"/>
      <c r="V31" s="25"/>
      <c r="W31" s="25"/>
      <c r="X31" s="25"/>
      <c r="Y31" s="25"/>
      <c r="Z31" s="26"/>
      <c r="AA31" s="33" t="str">
        <f>'S9'!$K$12</f>
        <v>0957-24-2715</v>
      </c>
      <c r="AB31" s="34"/>
      <c r="AC31" s="34"/>
      <c r="AD31" s="34"/>
      <c r="AE31" s="34"/>
      <c r="AF31" s="34"/>
      <c r="AG31" s="34"/>
      <c r="AH31" s="34"/>
      <c r="AI31" s="35"/>
      <c r="AJ31" s="42" t="str">
        <f>'S9'!$F$17</f>
        <v>保健・医療・福祉</v>
      </c>
      <c r="AK31" s="43"/>
      <c r="AL31" s="43"/>
      <c r="AM31" s="43"/>
      <c r="AN31" s="43"/>
      <c r="AO31" s="44"/>
      <c r="AP31" s="45" t="str">
        <f>'S9'!$F$18</f>
        <v>・少年サッカー大会
・鎮西学院大学留学生とのもちつき大会
・障がい者とのグラウンドゴルフ大会
・献血・献眼活動
・県ジュニア陸上大会
・清掃活動
・諫早万灯川まつり万灯ボランティア</v>
      </c>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7"/>
      <c r="BO31" s="54" t="str">
        <f>'S9'!$K$14</f>
        <v>http://isahaya-chuo-lions.org/</v>
      </c>
      <c r="BP31" s="55"/>
      <c r="BQ31" s="55"/>
      <c r="BR31" s="55"/>
      <c r="BS31" s="55"/>
      <c r="BT31" s="55"/>
      <c r="BU31" s="55"/>
      <c r="BV31" s="55"/>
      <c r="BW31" s="55"/>
      <c r="BX31" s="55"/>
      <c r="BY31" s="55"/>
      <c r="BZ31" s="56"/>
    </row>
    <row r="32" spans="1:78" ht="35.1" customHeight="1" x14ac:dyDescent="0.15">
      <c r="A32" s="27"/>
      <c r="B32" s="29"/>
      <c r="C32" s="18"/>
      <c r="D32" s="19"/>
      <c r="E32" s="19"/>
      <c r="F32" s="19"/>
      <c r="G32" s="19"/>
      <c r="H32" s="19"/>
      <c r="I32" s="19"/>
      <c r="J32" s="19"/>
      <c r="K32" s="19"/>
      <c r="L32" s="19"/>
      <c r="M32" s="19"/>
      <c r="N32" s="19"/>
      <c r="O32" s="19"/>
      <c r="P32" s="19"/>
      <c r="Q32" s="20"/>
      <c r="R32" s="27"/>
      <c r="S32" s="28"/>
      <c r="T32" s="28"/>
      <c r="U32" s="28"/>
      <c r="V32" s="28"/>
      <c r="W32" s="28"/>
      <c r="X32" s="28"/>
      <c r="Y32" s="28"/>
      <c r="Z32" s="29"/>
      <c r="AA32" s="36"/>
      <c r="AB32" s="37"/>
      <c r="AC32" s="37"/>
      <c r="AD32" s="37"/>
      <c r="AE32" s="37"/>
      <c r="AF32" s="37"/>
      <c r="AG32" s="37"/>
      <c r="AH32" s="37"/>
      <c r="AI32" s="38"/>
      <c r="AJ32" s="63">
        <f>'S9'!$O$17</f>
        <v>0</v>
      </c>
      <c r="AK32" s="64"/>
      <c r="AL32" s="64"/>
      <c r="AM32" s="64"/>
      <c r="AN32" s="64"/>
      <c r="AO32" s="65"/>
      <c r="AP32" s="48"/>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50"/>
      <c r="BO32" s="57"/>
      <c r="BP32" s="58"/>
      <c r="BQ32" s="58"/>
      <c r="BR32" s="58"/>
      <c r="BS32" s="58"/>
      <c r="BT32" s="58"/>
      <c r="BU32" s="58"/>
      <c r="BV32" s="58"/>
      <c r="BW32" s="58"/>
      <c r="BX32" s="58"/>
      <c r="BY32" s="58"/>
      <c r="BZ32" s="59"/>
    </row>
    <row r="33" spans="1:78" ht="35.1" customHeight="1" x14ac:dyDescent="0.15">
      <c r="A33" s="30"/>
      <c r="B33" s="32"/>
      <c r="C33" s="21"/>
      <c r="D33" s="22"/>
      <c r="E33" s="22"/>
      <c r="F33" s="22"/>
      <c r="G33" s="22"/>
      <c r="H33" s="22"/>
      <c r="I33" s="22"/>
      <c r="J33" s="22"/>
      <c r="K33" s="22"/>
      <c r="L33" s="22"/>
      <c r="M33" s="22"/>
      <c r="N33" s="22"/>
      <c r="O33" s="22"/>
      <c r="P33" s="22"/>
      <c r="Q33" s="23"/>
      <c r="R33" s="30"/>
      <c r="S33" s="31"/>
      <c r="T33" s="31"/>
      <c r="U33" s="31"/>
      <c r="V33" s="31"/>
      <c r="W33" s="31"/>
      <c r="X33" s="31"/>
      <c r="Y33" s="31"/>
      <c r="Z33" s="32"/>
      <c r="AA33" s="39"/>
      <c r="AB33" s="40"/>
      <c r="AC33" s="40"/>
      <c r="AD33" s="40"/>
      <c r="AE33" s="40"/>
      <c r="AF33" s="40"/>
      <c r="AG33" s="40"/>
      <c r="AH33" s="40"/>
      <c r="AI33" s="41"/>
      <c r="AJ33" s="66">
        <f>'S9'!$X$17</f>
        <v>0</v>
      </c>
      <c r="AK33" s="67"/>
      <c r="AL33" s="67"/>
      <c r="AM33" s="67"/>
      <c r="AN33" s="67"/>
      <c r="AO33" s="68"/>
      <c r="AP33" s="51"/>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3"/>
      <c r="BO33" s="60"/>
      <c r="BP33" s="61"/>
      <c r="BQ33" s="61"/>
      <c r="BR33" s="61"/>
      <c r="BS33" s="61"/>
      <c r="BT33" s="61"/>
      <c r="BU33" s="61"/>
      <c r="BV33" s="61"/>
      <c r="BW33" s="61"/>
      <c r="BX33" s="61"/>
      <c r="BY33" s="61"/>
      <c r="BZ33" s="62"/>
    </row>
    <row r="34" spans="1:78" ht="35.1" customHeight="1" x14ac:dyDescent="0.15">
      <c r="A34" s="24">
        <v>10</v>
      </c>
      <c r="B34" s="26"/>
      <c r="C34" s="15" t="str">
        <f>'S10'!$F$4</f>
        <v>諫早史談会</v>
      </c>
      <c r="D34" s="16"/>
      <c r="E34" s="16"/>
      <c r="F34" s="16"/>
      <c r="G34" s="16"/>
      <c r="H34" s="16"/>
      <c r="I34" s="16"/>
      <c r="J34" s="16"/>
      <c r="K34" s="16"/>
      <c r="L34" s="16"/>
      <c r="M34" s="16"/>
      <c r="N34" s="16"/>
      <c r="O34" s="16"/>
      <c r="P34" s="16"/>
      <c r="Q34" s="17"/>
      <c r="R34" s="24" t="str">
        <f>'S10'!$F$7</f>
        <v>秀島　貞康</v>
      </c>
      <c r="S34" s="25"/>
      <c r="T34" s="25"/>
      <c r="U34" s="25"/>
      <c r="V34" s="25"/>
      <c r="W34" s="25"/>
      <c r="X34" s="25"/>
      <c r="Y34" s="25"/>
      <c r="Z34" s="26"/>
      <c r="AA34" s="33" t="str">
        <f>'S10'!$K$12</f>
        <v>0957-22-1103</v>
      </c>
      <c r="AB34" s="34"/>
      <c r="AC34" s="34"/>
      <c r="AD34" s="34"/>
      <c r="AE34" s="34"/>
      <c r="AF34" s="34"/>
      <c r="AG34" s="34"/>
      <c r="AH34" s="34"/>
      <c r="AI34" s="35"/>
      <c r="AJ34" s="42" t="str">
        <f>'S10'!$F$17</f>
        <v>文化・芸術・ｽﾎﾟｰﾂ</v>
      </c>
      <c r="AK34" s="43"/>
      <c r="AL34" s="43"/>
      <c r="AM34" s="43"/>
      <c r="AN34" s="43"/>
      <c r="AO34" s="44"/>
      <c r="AP34" s="45" t="str">
        <f>'S10'!$F$18</f>
        <v>・諫早地方の郷土史研究を行うとともに史跡並びに文化財の顕彰保存に協力し、郷土文化の発展に寄与することを目的とする。
・郷土史及び資料の調査・研究会の開催
・研究機関誌の発行
・街道歩き
・古文書の解読・研究
・県外視察</v>
      </c>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7"/>
      <c r="BO34" s="110" t="str">
        <f>'S10'!$K$14</f>
        <v>インスタグラムあります（諫早史談会）</v>
      </c>
      <c r="BP34" s="111"/>
      <c r="BQ34" s="111"/>
      <c r="BR34" s="111"/>
      <c r="BS34" s="111"/>
      <c r="BT34" s="111"/>
      <c r="BU34" s="111"/>
      <c r="BV34" s="111"/>
      <c r="BW34" s="111"/>
      <c r="BX34" s="111"/>
      <c r="BY34" s="111"/>
      <c r="BZ34" s="112"/>
    </row>
    <row r="35" spans="1:78" ht="35.1" customHeight="1" x14ac:dyDescent="0.15">
      <c r="A35" s="27"/>
      <c r="B35" s="29"/>
      <c r="C35" s="18"/>
      <c r="D35" s="19"/>
      <c r="E35" s="19"/>
      <c r="F35" s="19"/>
      <c r="G35" s="19"/>
      <c r="H35" s="19"/>
      <c r="I35" s="19"/>
      <c r="J35" s="19"/>
      <c r="K35" s="19"/>
      <c r="L35" s="19"/>
      <c r="M35" s="19"/>
      <c r="N35" s="19"/>
      <c r="O35" s="19"/>
      <c r="P35" s="19"/>
      <c r="Q35" s="20"/>
      <c r="R35" s="27"/>
      <c r="S35" s="28"/>
      <c r="T35" s="28"/>
      <c r="U35" s="28"/>
      <c r="V35" s="28"/>
      <c r="W35" s="28"/>
      <c r="X35" s="28"/>
      <c r="Y35" s="28"/>
      <c r="Z35" s="29"/>
      <c r="AA35" s="36"/>
      <c r="AB35" s="37"/>
      <c r="AC35" s="37"/>
      <c r="AD35" s="37"/>
      <c r="AE35" s="37"/>
      <c r="AF35" s="37"/>
      <c r="AG35" s="37"/>
      <c r="AH35" s="37"/>
      <c r="AI35" s="38"/>
      <c r="AJ35" s="63">
        <f>'S10'!$O$17</f>
        <v>0</v>
      </c>
      <c r="AK35" s="64"/>
      <c r="AL35" s="64"/>
      <c r="AM35" s="64"/>
      <c r="AN35" s="64"/>
      <c r="AO35" s="65"/>
      <c r="AP35" s="48"/>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50"/>
      <c r="BO35" s="113"/>
      <c r="BP35" s="114"/>
      <c r="BQ35" s="114"/>
      <c r="BR35" s="114"/>
      <c r="BS35" s="114"/>
      <c r="BT35" s="114"/>
      <c r="BU35" s="114"/>
      <c r="BV35" s="114"/>
      <c r="BW35" s="114"/>
      <c r="BX35" s="114"/>
      <c r="BY35" s="114"/>
      <c r="BZ35" s="115"/>
    </row>
    <row r="36" spans="1:78" ht="67.5" customHeight="1" x14ac:dyDescent="0.15">
      <c r="A36" s="30"/>
      <c r="B36" s="32"/>
      <c r="C36" s="21"/>
      <c r="D36" s="22"/>
      <c r="E36" s="22"/>
      <c r="F36" s="22"/>
      <c r="G36" s="22"/>
      <c r="H36" s="22"/>
      <c r="I36" s="22"/>
      <c r="J36" s="22"/>
      <c r="K36" s="22"/>
      <c r="L36" s="22"/>
      <c r="M36" s="22"/>
      <c r="N36" s="22"/>
      <c r="O36" s="22"/>
      <c r="P36" s="22"/>
      <c r="Q36" s="23"/>
      <c r="R36" s="30"/>
      <c r="S36" s="31"/>
      <c r="T36" s="31"/>
      <c r="U36" s="31"/>
      <c r="V36" s="31"/>
      <c r="W36" s="31"/>
      <c r="X36" s="31"/>
      <c r="Y36" s="31"/>
      <c r="Z36" s="32"/>
      <c r="AA36" s="39"/>
      <c r="AB36" s="40"/>
      <c r="AC36" s="40"/>
      <c r="AD36" s="40"/>
      <c r="AE36" s="40"/>
      <c r="AF36" s="40"/>
      <c r="AG36" s="40"/>
      <c r="AH36" s="40"/>
      <c r="AI36" s="41"/>
      <c r="AJ36" s="66">
        <f>'S10'!$X$17</f>
        <v>0</v>
      </c>
      <c r="AK36" s="67"/>
      <c r="AL36" s="67"/>
      <c r="AM36" s="67"/>
      <c r="AN36" s="67"/>
      <c r="AO36" s="68"/>
      <c r="AP36" s="51"/>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3"/>
      <c r="BO36" s="116"/>
      <c r="BP36" s="117"/>
      <c r="BQ36" s="117"/>
      <c r="BR36" s="117"/>
      <c r="BS36" s="117"/>
      <c r="BT36" s="117"/>
      <c r="BU36" s="117"/>
      <c r="BV36" s="117"/>
      <c r="BW36" s="117"/>
      <c r="BX36" s="117"/>
      <c r="BY36" s="117"/>
      <c r="BZ36" s="118"/>
    </row>
    <row r="37" spans="1:78" ht="35.1" customHeight="1" x14ac:dyDescent="0.15">
      <c r="A37" s="24">
        <v>11</v>
      </c>
      <c r="B37" s="26"/>
      <c r="C37" s="15" t="str">
        <f>'S11'!$F$4</f>
        <v>国際ソロプチミスト諫早</v>
      </c>
      <c r="D37" s="16"/>
      <c r="E37" s="16"/>
      <c r="F37" s="16"/>
      <c r="G37" s="16"/>
      <c r="H37" s="16"/>
      <c r="I37" s="16"/>
      <c r="J37" s="16"/>
      <c r="K37" s="16"/>
      <c r="L37" s="16"/>
      <c r="M37" s="16"/>
      <c r="N37" s="16"/>
      <c r="O37" s="16"/>
      <c r="P37" s="16"/>
      <c r="Q37" s="17"/>
      <c r="R37" s="24" t="str">
        <f>'S11'!$F$7</f>
        <v>渡瀬　勝子</v>
      </c>
      <c r="S37" s="25"/>
      <c r="T37" s="25"/>
      <c r="U37" s="25"/>
      <c r="V37" s="25"/>
      <c r="W37" s="25"/>
      <c r="X37" s="25"/>
      <c r="Y37" s="25"/>
      <c r="Z37" s="26"/>
      <c r="AA37" s="33" t="str">
        <f>'S11'!$K$12</f>
        <v>0957-23-1218</v>
      </c>
      <c r="AB37" s="34"/>
      <c r="AC37" s="34"/>
      <c r="AD37" s="34"/>
      <c r="AE37" s="34"/>
      <c r="AF37" s="34"/>
      <c r="AG37" s="34"/>
      <c r="AH37" s="34"/>
      <c r="AI37" s="35"/>
      <c r="AJ37" s="42" t="str">
        <f>'S11'!$F$17</f>
        <v>社会教育活動</v>
      </c>
      <c r="AK37" s="43"/>
      <c r="AL37" s="43"/>
      <c r="AM37" s="43"/>
      <c r="AN37" s="43"/>
      <c r="AO37" s="44"/>
      <c r="AP37" s="45" t="str">
        <f>'S11'!$F$18</f>
        <v>国際組織であるソロプチミストアメリカ連盟に属する団体。女性と女児の社会的地位の向上のため支援活動を行う。
「夢を生きる」…資格取得をし、生計資金を引き上げる女性への支援
「夢を拓く」…女子中・高生の進学支援
地域支援（女子クラブ支援・ガールスカウト支援等）</v>
      </c>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7"/>
      <c r="BO37" s="54">
        <f>'S11'!$K$14</f>
        <v>0</v>
      </c>
      <c r="BP37" s="55"/>
      <c r="BQ37" s="55"/>
      <c r="BR37" s="55"/>
      <c r="BS37" s="55"/>
      <c r="BT37" s="55"/>
      <c r="BU37" s="55"/>
      <c r="BV37" s="55"/>
      <c r="BW37" s="55"/>
      <c r="BX37" s="55"/>
      <c r="BY37" s="55"/>
      <c r="BZ37" s="56"/>
    </row>
    <row r="38" spans="1:78" ht="35.1" customHeight="1" x14ac:dyDescent="0.15">
      <c r="A38" s="27"/>
      <c r="B38" s="29"/>
      <c r="C38" s="18"/>
      <c r="D38" s="19"/>
      <c r="E38" s="19"/>
      <c r="F38" s="19"/>
      <c r="G38" s="19"/>
      <c r="H38" s="19"/>
      <c r="I38" s="19"/>
      <c r="J38" s="19"/>
      <c r="K38" s="19"/>
      <c r="L38" s="19"/>
      <c r="M38" s="19"/>
      <c r="N38" s="19"/>
      <c r="O38" s="19"/>
      <c r="P38" s="19"/>
      <c r="Q38" s="20"/>
      <c r="R38" s="27"/>
      <c r="S38" s="28"/>
      <c r="T38" s="28"/>
      <c r="U38" s="28"/>
      <c r="V38" s="28"/>
      <c r="W38" s="28"/>
      <c r="X38" s="28"/>
      <c r="Y38" s="28"/>
      <c r="Z38" s="29"/>
      <c r="AA38" s="36"/>
      <c r="AB38" s="37"/>
      <c r="AC38" s="37"/>
      <c r="AD38" s="37"/>
      <c r="AE38" s="37"/>
      <c r="AF38" s="37"/>
      <c r="AG38" s="37"/>
      <c r="AH38" s="37"/>
      <c r="AI38" s="38"/>
      <c r="AJ38" s="63" t="str">
        <f>'S11'!$O$17</f>
        <v>国際協力</v>
      </c>
      <c r="AK38" s="64"/>
      <c r="AL38" s="64"/>
      <c r="AM38" s="64"/>
      <c r="AN38" s="64"/>
      <c r="AO38" s="65"/>
      <c r="AP38" s="48"/>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50"/>
      <c r="BO38" s="57"/>
      <c r="BP38" s="58"/>
      <c r="BQ38" s="58"/>
      <c r="BR38" s="58"/>
      <c r="BS38" s="58"/>
      <c r="BT38" s="58"/>
      <c r="BU38" s="58"/>
      <c r="BV38" s="58"/>
      <c r="BW38" s="58"/>
      <c r="BX38" s="58"/>
      <c r="BY38" s="58"/>
      <c r="BZ38" s="59"/>
    </row>
    <row r="39" spans="1:78" ht="67.5" customHeight="1" x14ac:dyDescent="0.15">
      <c r="A39" s="30"/>
      <c r="B39" s="32"/>
      <c r="C39" s="21"/>
      <c r="D39" s="22"/>
      <c r="E39" s="22"/>
      <c r="F39" s="22"/>
      <c r="G39" s="22"/>
      <c r="H39" s="22"/>
      <c r="I39" s="22"/>
      <c r="J39" s="22"/>
      <c r="K39" s="22"/>
      <c r="L39" s="22"/>
      <c r="M39" s="22"/>
      <c r="N39" s="22"/>
      <c r="O39" s="22"/>
      <c r="P39" s="22"/>
      <c r="Q39" s="23"/>
      <c r="R39" s="30"/>
      <c r="S39" s="31"/>
      <c r="T39" s="31"/>
      <c r="U39" s="31"/>
      <c r="V39" s="31"/>
      <c r="W39" s="31"/>
      <c r="X39" s="31"/>
      <c r="Y39" s="31"/>
      <c r="Z39" s="32"/>
      <c r="AA39" s="39"/>
      <c r="AB39" s="40"/>
      <c r="AC39" s="40"/>
      <c r="AD39" s="40"/>
      <c r="AE39" s="40"/>
      <c r="AF39" s="40"/>
      <c r="AG39" s="40"/>
      <c r="AH39" s="40"/>
      <c r="AI39" s="41"/>
      <c r="AJ39" s="66" t="str">
        <f>'S11'!$X$17</f>
        <v>男女共同参画</v>
      </c>
      <c r="AK39" s="67"/>
      <c r="AL39" s="67"/>
      <c r="AM39" s="67"/>
      <c r="AN39" s="67"/>
      <c r="AO39" s="68"/>
      <c r="AP39" s="51"/>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3"/>
      <c r="BO39" s="60"/>
      <c r="BP39" s="61"/>
      <c r="BQ39" s="61"/>
      <c r="BR39" s="61"/>
      <c r="BS39" s="61"/>
      <c r="BT39" s="61"/>
      <c r="BU39" s="61"/>
      <c r="BV39" s="61"/>
      <c r="BW39" s="61"/>
      <c r="BX39" s="61"/>
      <c r="BY39" s="61"/>
      <c r="BZ39" s="62"/>
    </row>
    <row r="40" spans="1:78" ht="35.1" customHeight="1" x14ac:dyDescent="0.15">
      <c r="A40" s="24">
        <v>12</v>
      </c>
      <c r="B40" s="26"/>
      <c r="C40" s="15" t="str">
        <f>'S12'!$F$4</f>
        <v>おはなし会　HUG</v>
      </c>
      <c r="D40" s="16"/>
      <c r="E40" s="16"/>
      <c r="F40" s="16"/>
      <c r="G40" s="16"/>
      <c r="H40" s="16"/>
      <c r="I40" s="16"/>
      <c r="J40" s="16"/>
      <c r="K40" s="16"/>
      <c r="L40" s="16"/>
      <c r="M40" s="16"/>
      <c r="N40" s="16"/>
      <c r="O40" s="16"/>
      <c r="P40" s="16"/>
      <c r="Q40" s="17"/>
      <c r="R40" s="24" t="str">
        <f>'S12'!$F$7</f>
        <v>西山　泉</v>
      </c>
      <c r="S40" s="25"/>
      <c r="T40" s="25"/>
      <c r="U40" s="25"/>
      <c r="V40" s="25"/>
      <c r="W40" s="25"/>
      <c r="X40" s="25"/>
      <c r="Y40" s="25"/>
      <c r="Z40" s="26"/>
      <c r="AA40" s="33" t="str">
        <f>'S12'!$K$12</f>
        <v>0957-35-2001</v>
      </c>
      <c r="AB40" s="34"/>
      <c r="AC40" s="34"/>
      <c r="AD40" s="34"/>
      <c r="AE40" s="34"/>
      <c r="AF40" s="34"/>
      <c r="AG40" s="34"/>
      <c r="AH40" s="34"/>
      <c r="AI40" s="35"/>
      <c r="AJ40" s="42" t="str">
        <f>'S12'!$F$17</f>
        <v>子どもの健全育成</v>
      </c>
      <c r="AK40" s="43"/>
      <c r="AL40" s="43"/>
      <c r="AM40" s="43"/>
      <c r="AN40" s="43"/>
      <c r="AO40" s="44"/>
      <c r="AP40" s="45" t="str">
        <f>'S12'!$F$18</f>
        <v>森山図書館で定期的におはなし会をおこなっています。</v>
      </c>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7"/>
      <c r="BO40" s="54">
        <f>'S12'!$K$14</f>
        <v>0</v>
      </c>
      <c r="BP40" s="55"/>
      <c r="BQ40" s="55"/>
      <c r="BR40" s="55"/>
      <c r="BS40" s="55"/>
      <c r="BT40" s="55"/>
      <c r="BU40" s="55"/>
      <c r="BV40" s="55"/>
      <c r="BW40" s="55"/>
      <c r="BX40" s="55"/>
      <c r="BY40" s="55"/>
      <c r="BZ40" s="56"/>
    </row>
    <row r="41" spans="1:78" ht="35.1" customHeight="1" x14ac:dyDescent="0.15">
      <c r="A41" s="27"/>
      <c r="B41" s="29"/>
      <c r="C41" s="18"/>
      <c r="D41" s="19"/>
      <c r="E41" s="19"/>
      <c r="F41" s="19"/>
      <c r="G41" s="19"/>
      <c r="H41" s="19"/>
      <c r="I41" s="19"/>
      <c r="J41" s="19"/>
      <c r="K41" s="19"/>
      <c r="L41" s="19"/>
      <c r="M41" s="19"/>
      <c r="N41" s="19"/>
      <c r="O41" s="19"/>
      <c r="P41" s="19"/>
      <c r="Q41" s="20"/>
      <c r="R41" s="27"/>
      <c r="S41" s="28"/>
      <c r="T41" s="28"/>
      <c r="U41" s="28"/>
      <c r="V41" s="28"/>
      <c r="W41" s="28"/>
      <c r="X41" s="28"/>
      <c r="Y41" s="28"/>
      <c r="Z41" s="29"/>
      <c r="AA41" s="36"/>
      <c r="AB41" s="37"/>
      <c r="AC41" s="37"/>
      <c r="AD41" s="37"/>
      <c r="AE41" s="37"/>
      <c r="AF41" s="37"/>
      <c r="AG41" s="37"/>
      <c r="AH41" s="37"/>
      <c r="AI41" s="38"/>
      <c r="AJ41" s="63">
        <f>'S12'!$O$17</f>
        <v>0</v>
      </c>
      <c r="AK41" s="64"/>
      <c r="AL41" s="64"/>
      <c r="AM41" s="64"/>
      <c r="AN41" s="64"/>
      <c r="AO41" s="65"/>
      <c r="AP41" s="48"/>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50"/>
      <c r="BO41" s="57"/>
      <c r="BP41" s="58"/>
      <c r="BQ41" s="58"/>
      <c r="BR41" s="58"/>
      <c r="BS41" s="58"/>
      <c r="BT41" s="58"/>
      <c r="BU41" s="58"/>
      <c r="BV41" s="58"/>
      <c r="BW41" s="58"/>
      <c r="BX41" s="58"/>
      <c r="BY41" s="58"/>
      <c r="BZ41" s="59"/>
    </row>
    <row r="42" spans="1:78" ht="35.1" customHeight="1" x14ac:dyDescent="0.15">
      <c r="A42" s="30"/>
      <c r="B42" s="32"/>
      <c r="C42" s="21"/>
      <c r="D42" s="22"/>
      <c r="E42" s="22"/>
      <c r="F42" s="22"/>
      <c r="G42" s="22"/>
      <c r="H42" s="22"/>
      <c r="I42" s="22"/>
      <c r="J42" s="22"/>
      <c r="K42" s="22"/>
      <c r="L42" s="22"/>
      <c r="M42" s="22"/>
      <c r="N42" s="22"/>
      <c r="O42" s="22"/>
      <c r="P42" s="22"/>
      <c r="Q42" s="23"/>
      <c r="R42" s="30"/>
      <c r="S42" s="31"/>
      <c r="T42" s="31"/>
      <c r="U42" s="31"/>
      <c r="V42" s="31"/>
      <c r="W42" s="31"/>
      <c r="X42" s="31"/>
      <c r="Y42" s="31"/>
      <c r="Z42" s="32"/>
      <c r="AA42" s="39"/>
      <c r="AB42" s="40"/>
      <c r="AC42" s="40"/>
      <c r="AD42" s="40"/>
      <c r="AE42" s="40"/>
      <c r="AF42" s="40"/>
      <c r="AG42" s="40"/>
      <c r="AH42" s="40"/>
      <c r="AI42" s="41"/>
      <c r="AJ42" s="66">
        <f>'S12'!$X$17</f>
        <v>0</v>
      </c>
      <c r="AK42" s="67"/>
      <c r="AL42" s="67"/>
      <c r="AM42" s="67"/>
      <c r="AN42" s="67"/>
      <c r="AO42" s="68"/>
      <c r="AP42" s="51"/>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3"/>
      <c r="BO42" s="60"/>
      <c r="BP42" s="61"/>
      <c r="BQ42" s="61"/>
      <c r="BR42" s="61"/>
      <c r="BS42" s="61"/>
      <c r="BT42" s="61"/>
      <c r="BU42" s="61"/>
      <c r="BV42" s="61"/>
      <c r="BW42" s="61"/>
      <c r="BX42" s="61"/>
      <c r="BY42" s="61"/>
      <c r="BZ42" s="62"/>
    </row>
    <row r="43" spans="1:78" ht="35.1" customHeight="1" x14ac:dyDescent="0.15">
      <c r="A43" s="24">
        <v>13</v>
      </c>
      <c r="B43" s="26"/>
      <c r="C43" s="15" t="str">
        <f>'S13'!$F$4</f>
        <v>諫早西ロータリークラブ</v>
      </c>
      <c r="D43" s="16"/>
      <c r="E43" s="16"/>
      <c r="F43" s="16"/>
      <c r="G43" s="16"/>
      <c r="H43" s="16"/>
      <c r="I43" s="16"/>
      <c r="J43" s="16"/>
      <c r="K43" s="16"/>
      <c r="L43" s="16"/>
      <c r="M43" s="16"/>
      <c r="N43" s="16"/>
      <c r="O43" s="16"/>
      <c r="P43" s="16"/>
      <c r="Q43" s="17"/>
      <c r="R43" s="24" t="str">
        <f>'S13'!$F$7</f>
        <v>会長　吉田　健一郎</v>
      </c>
      <c r="S43" s="25"/>
      <c r="T43" s="25"/>
      <c r="U43" s="25"/>
      <c r="V43" s="25"/>
      <c r="W43" s="25"/>
      <c r="X43" s="25"/>
      <c r="Y43" s="25"/>
      <c r="Z43" s="26"/>
      <c r="AA43" s="33" t="str">
        <f>'S13'!$K$12</f>
        <v>0957-22-3323</v>
      </c>
      <c r="AB43" s="34"/>
      <c r="AC43" s="34"/>
      <c r="AD43" s="34"/>
      <c r="AE43" s="34"/>
      <c r="AF43" s="34"/>
      <c r="AG43" s="34"/>
      <c r="AH43" s="34"/>
      <c r="AI43" s="35"/>
      <c r="AJ43" s="42" t="str">
        <f>'S13'!$F$17</f>
        <v>子どもの健全育成</v>
      </c>
      <c r="AK43" s="43"/>
      <c r="AL43" s="43"/>
      <c r="AM43" s="43"/>
      <c r="AN43" s="43"/>
      <c r="AO43" s="44"/>
      <c r="AP43" s="45" t="str">
        <f>'S13'!$F$18</f>
        <v>市内外留学生と市民との国際交流事業
アメリカダービースクールと市内小学生との国際交流事業
県下小学生ミニバスケットボール大会の開催事業
県下小学生ミニラグビー大会の開催事業
諫早公園つつじ満開プロジェクト</v>
      </c>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7"/>
      <c r="BO43" s="54" t="str">
        <f>'S13'!$K$14</f>
        <v>http://www.isahaya-west.com</v>
      </c>
      <c r="BP43" s="55"/>
      <c r="BQ43" s="55"/>
      <c r="BR43" s="55"/>
      <c r="BS43" s="55"/>
      <c r="BT43" s="55"/>
      <c r="BU43" s="55"/>
      <c r="BV43" s="55"/>
      <c r="BW43" s="55"/>
      <c r="BX43" s="55"/>
      <c r="BY43" s="55"/>
      <c r="BZ43" s="56"/>
    </row>
    <row r="44" spans="1:78" ht="35.1" customHeight="1" x14ac:dyDescent="0.15">
      <c r="A44" s="27"/>
      <c r="B44" s="29"/>
      <c r="C44" s="18"/>
      <c r="D44" s="19"/>
      <c r="E44" s="19"/>
      <c r="F44" s="19"/>
      <c r="G44" s="19"/>
      <c r="H44" s="19"/>
      <c r="I44" s="19"/>
      <c r="J44" s="19"/>
      <c r="K44" s="19"/>
      <c r="L44" s="19"/>
      <c r="M44" s="19"/>
      <c r="N44" s="19"/>
      <c r="O44" s="19"/>
      <c r="P44" s="19"/>
      <c r="Q44" s="20"/>
      <c r="R44" s="27"/>
      <c r="S44" s="28"/>
      <c r="T44" s="28"/>
      <c r="U44" s="28"/>
      <c r="V44" s="28"/>
      <c r="W44" s="28"/>
      <c r="X44" s="28"/>
      <c r="Y44" s="28"/>
      <c r="Z44" s="29"/>
      <c r="AA44" s="36"/>
      <c r="AB44" s="37"/>
      <c r="AC44" s="37"/>
      <c r="AD44" s="37"/>
      <c r="AE44" s="37"/>
      <c r="AF44" s="37"/>
      <c r="AG44" s="37"/>
      <c r="AH44" s="37"/>
      <c r="AI44" s="38"/>
      <c r="AJ44" s="63">
        <f>'S13'!$O$17</f>
        <v>0</v>
      </c>
      <c r="AK44" s="64"/>
      <c r="AL44" s="64"/>
      <c r="AM44" s="64"/>
      <c r="AN44" s="64"/>
      <c r="AO44" s="65"/>
      <c r="AP44" s="48"/>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50"/>
      <c r="BO44" s="57"/>
      <c r="BP44" s="58"/>
      <c r="BQ44" s="58"/>
      <c r="BR44" s="58"/>
      <c r="BS44" s="58"/>
      <c r="BT44" s="58"/>
      <c r="BU44" s="58"/>
      <c r="BV44" s="58"/>
      <c r="BW44" s="58"/>
      <c r="BX44" s="58"/>
      <c r="BY44" s="58"/>
      <c r="BZ44" s="59"/>
    </row>
    <row r="45" spans="1:78" ht="35.1" customHeight="1" x14ac:dyDescent="0.15">
      <c r="A45" s="30"/>
      <c r="B45" s="32"/>
      <c r="C45" s="21"/>
      <c r="D45" s="22"/>
      <c r="E45" s="22"/>
      <c r="F45" s="22"/>
      <c r="G45" s="22"/>
      <c r="H45" s="22"/>
      <c r="I45" s="22"/>
      <c r="J45" s="22"/>
      <c r="K45" s="22"/>
      <c r="L45" s="22"/>
      <c r="M45" s="22"/>
      <c r="N45" s="22"/>
      <c r="O45" s="22"/>
      <c r="P45" s="22"/>
      <c r="Q45" s="23"/>
      <c r="R45" s="30"/>
      <c r="S45" s="31"/>
      <c r="T45" s="31"/>
      <c r="U45" s="31"/>
      <c r="V45" s="31"/>
      <c r="W45" s="31"/>
      <c r="X45" s="31"/>
      <c r="Y45" s="31"/>
      <c r="Z45" s="32"/>
      <c r="AA45" s="39"/>
      <c r="AB45" s="40"/>
      <c r="AC45" s="40"/>
      <c r="AD45" s="40"/>
      <c r="AE45" s="40"/>
      <c r="AF45" s="40"/>
      <c r="AG45" s="40"/>
      <c r="AH45" s="40"/>
      <c r="AI45" s="41"/>
      <c r="AJ45" s="66">
        <f>'S13'!$X$17</f>
        <v>0</v>
      </c>
      <c r="AK45" s="67"/>
      <c r="AL45" s="67"/>
      <c r="AM45" s="67"/>
      <c r="AN45" s="67"/>
      <c r="AO45" s="68"/>
      <c r="AP45" s="51"/>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3"/>
      <c r="BO45" s="60"/>
      <c r="BP45" s="61"/>
      <c r="BQ45" s="61"/>
      <c r="BR45" s="61"/>
      <c r="BS45" s="61"/>
      <c r="BT45" s="61"/>
      <c r="BU45" s="61"/>
      <c r="BV45" s="61"/>
      <c r="BW45" s="61"/>
      <c r="BX45" s="61"/>
      <c r="BY45" s="61"/>
      <c r="BZ45" s="62"/>
    </row>
    <row r="46" spans="1:78" ht="35.1" customHeight="1" x14ac:dyDescent="0.15">
      <c r="A46" s="24">
        <v>14</v>
      </c>
      <c r="B46" s="26"/>
      <c r="C46" s="15" t="str">
        <f>'S14'!$F$4</f>
        <v>諫早おはなしの会</v>
      </c>
      <c r="D46" s="16"/>
      <c r="E46" s="16"/>
      <c r="F46" s="16"/>
      <c r="G46" s="16"/>
      <c r="H46" s="16"/>
      <c r="I46" s="16"/>
      <c r="J46" s="16"/>
      <c r="K46" s="16"/>
      <c r="L46" s="16"/>
      <c r="M46" s="16"/>
      <c r="N46" s="16"/>
      <c r="O46" s="16"/>
      <c r="P46" s="16"/>
      <c r="Q46" s="17"/>
      <c r="R46" s="24" t="str">
        <f>'S14'!$F$7</f>
        <v>関山　惠美子</v>
      </c>
      <c r="S46" s="25"/>
      <c r="T46" s="25"/>
      <c r="U46" s="25"/>
      <c r="V46" s="25"/>
      <c r="W46" s="25"/>
      <c r="X46" s="25"/>
      <c r="Y46" s="25"/>
      <c r="Z46" s="26"/>
      <c r="AA46" s="33" t="str">
        <f>'S14'!$K$12</f>
        <v>0957-26-4115</v>
      </c>
      <c r="AB46" s="34"/>
      <c r="AC46" s="34"/>
      <c r="AD46" s="34"/>
      <c r="AE46" s="34"/>
      <c r="AF46" s="34"/>
      <c r="AG46" s="34"/>
      <c r="AH46" s="34"/>
      <c r="AI46" s="35"/>
      <c r="AJ46" s="42" t="str">
        <f>'S14'!$F$17</f>
        <v>文化・芸術・ｽﾎﾟｰﾂ</v>
      </c>
      <c r="AK46" s="43"/>
      <c r="AL46" s="43"/>
      <c r="AM46" s="43"/>
      <c r="AN46" s="43"/>
      <c r="AO46" s="44"/>
      <c r="AP46" s="45" t="str">
        <f>'S14'!$F$18</f>
        <v>・日本の昔話や世界のおはなし、創作物語を覚え丸ごと自分のものにして語るストーリーテーリングを勉強します。
・絵本の読み語りや手遊びもします。お互い語り手となったり聞き手となったりして楽しみます。
・月1回の勉強会の他に図書館主催の「こどものじかん」や図書館フェスティバルでこどもたちとおはなしを楽しみます。</v>
      </c>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7"/>
      <c r="BO46" s="54">
        <f>'S14'!$K$14</f>
        <v>0</v>
      </c>
      <c r="BP46" s="55"/>
      <c r="BQ46" s="55"/>
      <c r="BR46" s="55"/>
      <c r="BS46" s="55"/>
      <c r="BT46" s="55"/>
      <c r="BU46" s="55"/>
      <c r="BV46" s="55"/>
      <c r="BW46" s="55"/>
      <c r="BX46" s="55"/>
      <c r="BY46" s="55"/>
      <c r="BZ46" s="56"/>
    </row>
    <row r="47" spans="1:78" ht="35.1" customHeight="1" x14ac:dyDescent="0.15">
      <c r="A47" s="27"/>
      <c r="B47" s="29"/>
      <c r="C47" s="18"/>
      <c r="D47" s="19"/>
      <c r="E47" s="19"/>
      <c r="F47" s="19"/>
      <c r="G47" s="19"/>
      <c r="H47" s="19"/>
      <c r="I47" s="19"/>
      <c r="J47" s="19"/>
      <c r="K47" s="19"/>
      <c r="L47" s="19"/>
      <c r="M47" s="19"/>
      <c r="N47" s="19"/>
      <c r="O47" s="19"/>
      <c r="P47" s="19"/>
      <c r="Q47" s="20"/>
      <c r="R47" s="27"/>
      <c r="S47" s="28"/>
      <c r="T47" s="28"/>
      <c r="U47" s="28"/>
      <c r="V47" s="28"/>
      <c r="W47" s="28"/>
      <c r="X47" s="28"/>
      <c r="Y47" s="28"/>
      <c r="Z47" s="29"/>
      <c r="AA47" s="36"/>
      <c r="AB47" s="37"/>
      <c r="AC47" s="37"/>
      <c r="AD47" s="37"/>
      <c r="AE47" s="37"/>
      <c r="AF47" s="37"/>
      <c r="AG47" s="37"/>
      <c r="AH47" s="37"/>
      <c r="AI47" s="38"/>
      <c r="AJ47" s="63" t="str">
        <f>'S14'!$O$17</f>
        <v>子どもの健全育成</v>
      </c>
      <c r="AK47" s="64"/>
      <c r="AL47" s="64"/>
      <c r="AM47" s="64"/>
      <c r="AN47" s="64"/>
      <c r="AO47" s="65"/>
      <c r="AP47" s="48"/>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50"/>
      <c r="BO47" s="57"/>
      <c r="BP47" s="58"/>
      <c r="BQ47" s="58"/>
      <c r="BR47" s="58"/>
      <c r="BS47" s="58"/>
      <c r="BT47" s="58"/>
      <c r="BU47" s="58"/>
      <c r="BV47" s="58"/>
      <c r="BW47" s="58"/>
      <c r="BX47" s="58"/>
      <c r="BY47" s="58"/>
      <c r="BZ47" s="59"/>
    </row>
    <row r="48" spans="1:78" ht="35.1" customHeight="1" x14ac:dyDescent="0.15">
      <c r="A48" s="30"/>
      <c r="B48" s="32"/>
      <c r="C48" s="21"/>
      <c r="D48" s="22"/>
      <c r="E48" s="22"/>
      <c r="F48" s="22"/>
      <c r="G48" s="22"/>
      <c r="H48" s="22"/>
      <c r="I48" s="22"/>
      <c r="J48" s="22"/>
      <c r="K48" s="22"/>
      <c r="L48" s="22"/>
      <c r="M48" s="22"/>
      <c r="N48" s="22"/>
      <c r="O48" s="22"/>
      <c r="P48" s="22"/>
      <c r="Q48" s="23"/>
      <c r="R48" s="30"/>
      <c r="S48" s="31"/>
      <c r="T48" s="31"/>
      <c r="U48" s="31"/>
      <c r="V48" s="31"/>
      <c r="W48" s="31"/>
      <c r="X48" s="31"/>
      <c r="Y48" s="31"/>
      <c r="Z48" s="32"/>
      <c r="AA48" s="39"/>
      <c r="AB48" s="40"/>
      <c r="AC48" s="40"/>
      <c r="AD48" s="40"/>
      <c r="AE48" s="40"/>
      <c r="AF48" s="40"/>
      <c r="AG48" s="40"/>
      <c r="AH48" s="40"/>
      <c r="AI48" s="41"/>
      <c r="AJ48" s="66">
        <f>'S14'!$X$17</f>
        <v>0</v>
      </c>
      <c r="AK48" s="67"/>
      <c r="AL48" s="67"/>
      <c r="AM48" s="67"/>
      <c r="AN48" s="67"/>
      <c r="AO48" s="68"/>
      <c r="AP48" s="51"/>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3"/>
      <c r="BO48" s="60"/>
      <c r="BP48" s="61"/>
      <c r="BQ48" s="61"/>
      <c r="BR48" s="61"/>
      <c r="BS48" s="61"/>
      <c r="BT48" s="61"/>
      <c r="BU48" s="61"/>
      <c r="BV48" s="61"/>
      <c r="BW48" s="61"/>
      <c r="BX48" s="61"/>
      <c r="BY48" s="61"/>
      <c r="BZ48" s="62"/>
    </row>
    <row r="49" spans="1:78" ht="35.1" customHeight="1" x14ac:dyDescent="0.15">
      <c r="A49" s="24">
        <v>15</v>
      </c>
      <c r="B49" s="26"/>
      <c r="C49" s="15" t="str">
        <f>'S15'!$F$4</f>
        <v>ゆめポケット</v>
      </c>
      <c r="D49" s="16"/>
      <c r="E49" s="16"/>
      <c r="F49" s="16"/>
      <c r="G49" s="16"/>
      <c r="H49" s="16"/>
      <c r="I49" s="16"/>
      <c r="J49" s="16"/>
      <c r="K49" s="16"/>
      <c r="L49" s="16"/>
      <c r="M49" s="16"/>
      <c r="N49" s="16"/>
      <c r="O49" s="16"/>
      <c r="P49" s="16"/>
      <c r="Q49" s="17"/>
      <c r="R49" s="24" t="str">
        <f>'S15'!$F$7</f>
        <v>山口　珠枝</v>
      </c>
      <c r="S49" s="25"/>
      <c r="T49" s="25"/>
      <c r="U49" s="25"/>
      <c r="V49" s="25"/>
      <c r="W49" s="25"/>
      <c r="X49" s="25"/>
      <c r="Y49" s="25"/>
      <c r="Z49" s="26"/>
      <c r="AA49" s="33" t="str">
        <f>'S15'!$K$12</f>
        <v>0957-23-0866</v>
      </c>
      <c r="AB49" s="34"/>
      <c r="AC49" s="34"/>
      <c r="AD49" s="34"/>
      <c r="AE49" s="34"/>
      <c r="AF49" s="34"/>
      <c r="AG49" s="34"/>
      <c r="AH49" s="34"/>
      <c r="AI49" s="35"/>
      <c r="AJ49" s="42" t="str">
        <f>'S15'!$F$17</f>
        <v>その他（ブックスタート事業支援）</v>
      </c>
      <c r="AK49" s="43"/>
      <c r="AL49" s="43"/>
      <c r="AM49" s="43"/>
      <c r="AN49" s="43"/>
      <c r="AO49" s="44"/>
      <c r="AP49" s="45" t="str">
        <f>'S15'!$F$18</f>
        <v>主に乳幼児に向けた読み聞かせボランティアです。
絵本・手遊びを通して親子のふれあい、語りかけの大切さを伝えたいと工作なども取り入れて楽しめる内容を心がけています。</v>
      </c>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7"/>
      <c r="BO49" s="54">
        <f>'S15'!$K$14</f>
        <v>0</v>
      </c>
      <c r="BP49" s="55"/>
      <c r="BQ49" s="55"/>
      <c r="BR49" s="55"/>
      <c r="BS49" s="55"/>
      <c r="BT49" s="55"/>
      <c r="BU49" s="55"/>
      <c r="BV49" s="55"/>
      <c r="BW49" s="55"/>
      <c r="BX49" s="55"/>
      <c r="BY49" s="55"/>
      <c r="BZ49" s="56"/>
    </row>
    <row r="50" spans="1:78" ht="35.1" customHeight="1" x14ac:dyDescent="0.15">
      <c r="A50" s="27"/>
      <c r="B50" s="29"/>
      <c r="C50" s="18"/>
      <c r="D50" s="19"/>
      <c r="E50" s="19"/>
      <c r="F50" s="19"/>
      <c r="G50" s="19"/>
      <c r="H50" s="19"/>
      <c r="I50" s="19"/>
      <c r="J50" s="19"/>
      <c r="K50" s="19"/>
      <c r="L50" s="19"/>
      <c r="M50" s="19"/>
      <c r="N50" s="19"/>
      <c r="O50" s="19"/>
      <c r="P50" s="19"/>
      <c r="Q50" s="20"/>
      <c r="R50" s="27"/>
      <c r="S50" s="28"/>
      <c r="T50" s="28"/>
      <c r="U50" s="28"/>
      <c r="V50" s="28"/>
      <c r="W50" s="28"/>
      <c r="X50" s="28"/>
      <c r="Y50" s="28"/>
      <c r="Z50" s="29"/>
      <c r="AA50" s="36"/>
      <c r="AB50" s="37"/>
      <c r="AC50" s="37"/>
      <c r="AD50" s="37"/>
      <c r="AE50" s="37"/>
      <c r="AF50" s="37"/>
      <c r="AG50" s="37"/>
      <c r="AH50" s="37"/>
      <c r="AI50" s="38"/>
      <c r="AJ50" s="63">
        <f>'S15'!$O$17</f>
        <v>0</v>
      </c>
      <c r="AK50" s="64"/>
      <c r="AL50" s="64"/>
      <c r="AM50" s="64"/>
      <c r="AN50" s="64"/>
      <c r="AO50" s="65"/>
      <c r="AP50" s="48"/>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50"/>
      <c r="BO50" s="57"/>
      <c r="BP50" s="58"/>
      <c r="BQ50" s="58"/>
      <c r="BR50" s="58"/>
      <c r="BS50" s="58"/>
      <c r="BT50" s="58"/>
      <c r="BU50" s="58"/>
      <c r="BV50" s="58"/>
      <c r="BW50" s="58"/>
      <c r="BX50" s="58"/>
      <c r="BY50" s="58"/>
      <c r="BZ50" s="59"/>
    </row>
    <row r="51" spans="1:78" ht="72.75" customHeight="1" x14ac:dyDescent="0.15">
      <c r="A51" s="30"/>
      <c r="B51" s="32"/>
      <c r="C51" s="21"/>
      <c r="D51" s="22"/>
      <c r="E51" s="22"/>
      <c r="F51" s="22"/>
      <c r="G51" s="22"/>
      <c r="H51" s="22"/>
      <c r="I51" s="22"/>
      <c r="J51" s="22"/>
      <c r="K51" s="22"/>
      <c r="L51" s="22"/>
      <c r="M51" s="22"/>
      <c r="N51" s="22"/>
      <c r="O51" s="22"/>
      <c r="P51" s="22"/>
      <c r="Q51" s="23"/>
      <c r="R51" s="30"/>
      <c r="S51" s="31"/>
      <c r="T51" s="31"/>
      <c r="U51" s="31"/>
      <c r="V51" s="31"/>
      <c r="W51" s="31"/>
      <c r="X51" s="31"/>
      <c r="Y51" s="31"/>
      <c r="Z51" s="32"/>
      <c r="AA51" s="39"/>
      <c r="AB51" s="40"/>
      <c r="AC51" s="40"/>
      <c r="AD51" s="40"/>
      <c r="AE51" s="40"/>
      <c r="AF51" s="40"/>
      <c r="AG51" s="40"/>
      <c r="AH51" s="40"/>
      <c r="AI51" s="41"/>
      <c r="AJ51" s="66">
        <f>'S15'!$X$17</f>
        <v>0</v>
      </c>
      <c r="AK51" s="67"/>
      <c r="AL51" s="67"/>
      <c r="AM51" s="67"/>
      <c r="AN51" s="67"/>
      <c r="AO51" s="68"/>
      <c r="AP51" s="51"/>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3"/>
      <c r="BO51" s="60"/>
      <c r="BP51" s="61"/>
      <c r="BQ51" s="61"/>
      <c r="BR51" s="61"/>
      <c r="BS51" s="61"/>
      <c r="BT51" s="61"/>
      <c r="BU51" s="61"/>
      <c r="BV51" s="61"/>
      <c r="BW51" s="61"/>
      <c r="BX51" s="61"/>
      <c r="BY51" s="61"/>
      <c r="BZ51" s="62"/>
    </row>
    <row r="52" spans="1:78" ht="35.1" customHeight="1" x14ac:dyDescent="0.15">
      <c r="A52" s="24">
        <v>16</v>
      </c>
      <c r="B52" s="26"/>
      <c r="C52" s="15" t="str">
        <f>'S16'!$F$4</f>
        <v>食育で西諫早を元気にする会</v>
      </c>
      <c r="D52" s="16"/>
      <c r="E52" s="16"/>
      <c r="F52" s="16"/>
      <c r="G52" s="16"/>
      <c r="H52" s="16"/>
      <c r="I52" s="16"/>
      <c r="J52" s="16"/>
      <c r="K52" s="16"/>
      <c r="L52" s="16"/>
      <c r="M52" s="16"/>
      <c r="N52" s="16"/>
      <c r="O52" s="16"/>
      <c r="P52" s="16"/>
      <c r="Q52" s="17"/>
      <c r="R52" s="24" t="str">
        <f>'S16'!$F$7</f>
        <v>副島　富美子</v>
      </c>
      <c r="S52" s="25"/>
      <c r="T52" s="25"/>
      <c r="U52" s="25"/>
      <c r="V52" s="25"/>
      <c r="W52" s="25"/>
      <c r="X52" s="25"/>
      <c r="Y52" s="25"/>
      <c r="Z52" s="26"/>
      <c r="AA52" s="33" t="str">
        <f>'S16'!$K$12</f>
        <v>0957-26-6604</v>
      </c>
      <c r="AB52" s="34"/>
      <c r="AC52" s="34"/>
      <c r="AD52" s="34"/>
      <c r="AE52" s="34"/>
      <c r="AF52" s="34"/>
      <c r="AG52" s="34"/>
      <c r="AH52" s="34"/>
      <c r="AI52" s="35"/>
      <c r="AJ52" s="42" t="str">
        <f>'S16'!$F$17</f>
        <v>社会教育活動</v>
      </c>
      <c r="AK52" s="43"/>
      <c r="AL52" s="43"/>
      <c r="AM52" s="43"/>
      <c r="AN52" s="43"/>
      <c r="AO52" s="44"/>
      <c r="AP52" s="45" t="str">
        <f>'S16'!$F$18</f>
        <v>・「子供から高齢者まで、皆が元気でイキイキ」を目的に、命の源である食の大切さを知って頂こうと旧諫早市食改が作成した諫早の「わいわい食カルタ」を活用し、人にも地球にもやさしい食育活動に取り組んでいます。
・毎月第4土曜日は地域の方対象に「元気アップサロン」を開設
　①地元産食材活用料理教室（栄養素の整った料理教室、親子魚料理、男の料理、子供会、学童中学生対象の料理教室）
　②保育園と老人会との幼老交流会（太陽保育園）
　③食育に関する講習会、勉強会、ビデオを見る会
　④他団体との交流など・</v>
      </c>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7"/>
      <c r="BO52" s="54" t="str">
        <f>'S16'!$K$14</f>
        <v xml:space="preserve">https://www.maff.go.jp › pdf › syokuikumap-264
</v>
      </c>
      <c r="BP52" s="55"/>
      <c r="BQ52" s="55"/>
      <c r="BR52" s="55"/>
      <c r="BS52" s="55"/>
      <c r="BT52" s="55"/>
      <c r="BU52" s="55"/>
      <c r="BV52" s="55"/>
      <c r="BW52" s="55"/>
      <c r="BX52" s="55"/>
      <c r="BY52" s="55"/>
      <c r="BZ52" s="56"/>
    </row>
    <row r="53" spans="1:78" ht="35.1" customHeight="1" x14ac:dyDescent="0.15">
      <c r="A53" s="27"/>
      <c r="B53" s="29"/>
      <c r="C53" s="18"/>
      <c r="D53" s="19"/>
      <c r="E53" s="19"/>
      <c r="F53" s="19"/>
      <c r="G53" s="19"/>
      <c r="H53" s="19"/>
      <c r="I53" s="19"/>
      <c r="J53" s="19"/>
      <c r="K53" s="19"/>
      <c r="L53" s="19"/>
      <c r="M53" s="19"/>
      <c r="N53" s="19"/>
      <c r="O53" s="19"/>
      <c r="P53" s="19"/>
      <c r="Q53" s="20"/>
      <c r="R53" s="27"/>
      <c r="S53" s="28"/>
      <c r="T53" s="28"/>
      <c r="U53" s="28"/>
      <c r="V53" s="28"/>
      <c r="W53" s="28"/>
      <c r="X53" s="28"/>
      <c r="Y53" s="28"/>
      <c r="Z53" s="29"/>
      <c r="AA53" s="36"/>
      <c r="AB53" s="37"/>
      <c r="AC53" s="37"/>
      <c r="AD53" s="37"/>
      <c r="AE53" s="37"/>
      <c r="AF53" s="37"/>
      <c r="AG53" s="37"/>
      <c r="AH53" s="37"/>
      <c r="AI53" s="38"/>
      <c r="AJ53" s="63" t="str">
        <f>'S16'!$O$17</f>
        <v>環境保全</v>
      </c>
      <c r="AK53" s="64"/>
      <c r="AL53" s="64"/>
      <c r="AM53" s="64"/>
      <c r="AN53" s="64"/>
      <c r="AO53" s="65"/>
      <c r="AP53" s="48"/>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50"/>
      <c r="BO53" s="57"/>
      <c r="BP53" s="58"/>
      <c r="BQ53" s="58"/>
      <c r="BR53" s="58"/>
      <c r="BS53" s="58"/>
      <c r="BT53" s="58"/>
      <c r="BU53" s="58"/>
      <c r="BV53" s="58"/>
      <c r="BW53" s="58"/>
      <c r="BX53" s="58"/>
      <c r="BY53" s="58"/>
      <c r="BZ53" s="59"/>
    </row>
    <row r="54" spans="1:78" ht="130.5" customHeight="1" x14ac:dyDescent="0.15">
      <c r="A54" s="30"/>
      <c r="B54" s="32"/>
      <c r="C54" s="21"/>
      <c r="D54" s="22"/>
      <c r="E54" s="22"/>
      <c r="F54" s="22"/>
      <c r="G54" s="22"/>
      <c r="H54" s="22"/>
      <c r="I54" s="22"/>
      <c r="J54" s="22"/>
      <c r="K54" s="22"/>
      <c r="L54" s="22"/>
      <c r="M54" s="22"/>
      <c r="N54" s="22"/>
      <c r="O54" s="22"/>
      <c r="P54" s="22"/>
      <c r="Q54" s="23"/>
      <c r="R54" s="30"/>
      <c r="S54" s="31"/>
      <c r="T54" s="31"/>
      <c r="U54" s="31"/>
      <c r="V54" s="31"/>
      <c r="W54" s="31"/>
      <c r="X54" s="31"/>
      <c r="Y54" s="31"/>
      <c r="Z54" s="32"/>
      <c r="AA54" s="39"/>
      <c r="AB54" s="40"/>
      <c r="AC54" s="40"/>
      <c r="AD54" s="40"/>
      <c r="AE54" s="40"/>
      <c r="AF54" s="40"/>
      <c r="AG54" s="40"/>
      <c r="AH54" s="40"/>
      <c r="AI54" s="41"/>
      <c r="AJ54" s="66">
        <f>'S16'!$X$17</f>
        <v>0</v>
      </c>
      <c r="AK54" s="67"/>
      <c r="AL54" s="67"/>
      <c r="AM54" s="67"/>
      <c r="AN54" s="67"/>
      <c r="AO54" s="68"/>
      <c r="AP54" s="51"/>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3"/>
      <c r="BO54" s="60"/>
      <c r="BP54" s="61"/>
      <c r="BQ54" s="61"/>
      <c r="BR54" s="61"/>
      <c r="BS54" s="61"/>
      <c r="BT54" s="61"/>
      <c r="BU54" s="61"/>
      <c r="BV54" s="61"/>
      <c r="BW54" s="61"/>
      <c r="BX54" s="61"/>
      <c r="BY54" s="61"/>
      <c r="BZ54" s="62"/>
    </row>
    <row r="55" spans="1:78" ht="35.1" customHeight="1" x14ac:dyDescent="0.15">
      <c r="A55" s="8"/>
      <c r="B55" s="8"/>
      <c r="C55" s="7"/>
      <c r="D55" s="7"/>
      <c r="E55" s="7"/>
      <c r="F55" s="7"/>
      <c r="G55" s="7"/>
      <c r="H55" s="7"/>
      <c r="I55" s="7"/>
      <c r="J55" s="7"/>
      <c r="K55" s="7"/>
      <c r="L55" s="7"/>
      <c r="M55" s="7"/>
      <c r="N55" s="7"/>
      <c r="O55" s="7"/>
      <c r="P55" s="7"/>
      <c r="Q55" s="7"/>
      <c r="R55" s="8"/>
      <c r="S55" s="8"/>
      <c r="T55" s="8"/>
      <c r="U55" s="8"/>
      <c r="V55" s="8"/>
      <c r="W55" s="8"/>
      <c r="X55" s="8"/>
      <c r="Y55" s="8"/>
      <c r="Z55" s="8"/>
      <c r="AA55" s="9"/>
      <c r="AB55" s="9"/>
      <c r="AC55" s="9"/>
      <c r="AD55" s="9"/>
      <c r="AE55" s="9"/>
      <c r="AF55" s="9"/>
      <c r="AG55" s="9"/>
      <c r="AH55" s="9"/>
      <c r="AI55" s="9"/>
      <c r="AJ55" s="12"/>
      <c r="AK55" s="12"/>
      <c r="AL55" s="12"/>
      <c r="AM55" s="12"/>
      <c r="AN55" s="12"/>
      <c r="AO55" s="12"/>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1"/>
      <c r="BP55" s="11"/>
      <c r="BQ55" s="11"/>
      <c r="BR55" s="11"/>
      <c r="BS55" s="11"/>
      <c r="BT55" s="11"/>
      <c r="BU55" s="11"/>
      <c r="BV55" s="11"/>
      <c r="BW55" s="11"/>
      <c r="BX55" s="11"/>
      <c r="BY55" s="11"/>
      <c r="BZ55" s="11"/>
    </row>
    <row r="56" spans="1:78" ht="35.1" customHeight="1" x14ac:dyDescent="0.15">
      <c r="A56" s="8"/>
      <c r="B56" s="8"/>
      <c r="C56" s="7"/>
      <c r="D56" s="7"/>
      <c r="E56" s="7"/>
      <c r="F56" s="7"/>
      <c r="G56" s="7"/>
      <c r="H56" s="7"/>
      <c r="I56" s="7"/>
      <c r="J56" s="7"/>
      <c r="K56" s="7"/>
      <c r="L56" s="7"/>
      <c r="M56" s="7"/>
      <c r="N56" s="7"/>
      <c r="O56" s="7"/>
      <c r="P56" s="7"/>
      <c r="Q56" s="7"/>
      <c r="R56" s="8"/>
      <c r="S56" s="8"/>
      <c r="T56" s="8"/>
      <c r="U56" s="8"/>
      <c r="V56" s="8"/>
      <c r="W56" s="8"/>
      <c r="X56" s="8"/>
      <c r="Y56" s="8"/>
      <c r="Z56" s="8"/>
      <c r="AA56" s="9"/>
      <c r="AB56" s="9"/>
      <c r="AC56" s="9"/>
      <c r="AD56" s="9"/>
      <c r="AE56" s="9"/>
      <c r="AF56" s="9"/>
      <c r="AG56" s="9"/>
      <c r="AH56" s="9"/>
      <c r="AI56" s="9"/>
      <c r="AJ56" s="12"/>
      <c r="AK56" s="12"/>
      <c r="AL56" s="12"/>
      <c r="AM56" s="12"/>
      <c r="AN56" s="12"/>
      <c r="AO56" s="12"/>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1"/>
      <c r="BP56" s="11"/>
      <c r="BQ56" s="11"/>
      <c r="BR56" s="11"/>
      <c r="BS56" s="11"/>
      <c r="BT56" s="11"/>
      <c r="BU56" s="11"/>
      <c r="BV56" s="11"/>
      <c r="BW56" s="11"/>
      <c r="BX56" s="11"/>
      <c r="BY56" s="11"/>
      <c r="BZ56" s="11"/>
    </row>
  </sheetData>
  <autoFilter ref="A6:BZ6" xr:uid="{00000000-0009-0000-00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autoFilter>
  <mergeCells count="153">
    <mergeCell ref="A52:B54"/>
    <mergeCell ref="C52:Q54"/>
    <mergeCell ref="R52:Z54"/>
    <mergeCell ref="AA52:AI54"/>
    <mergeCell ref="AJ52:AO52"/>
    <mergeCell ref="AP52:BN54"/>
    <mergeCell ref="BO52:BZ54"/>
    <mergeCell ref="AJ53:AO53"/>
    <mergeCell ref="AJ54:AO54"/>
    <mergeCell ref="A49:B51"/>
    <mergeCell ref="C49:Q51"/>
    <mergeCell ref="R49:Z51"/>
    <mergeCell ref="AA49:AI51"/>
    <mergeCell ref="AJ49:AO49"/>
    <mergeCell ref="AP49:BN51"/>
    <mergeCell ref="BO49:BZ51"/>
    <mergeCell ref="AJ50:AO50"/>
    <mergeCell ref="AJ51:AO51"/>
    <mergeCell ref="A46:B48"/>
    <mergeCell ref="C46:Q48"/>
    <mergeCell ref="R46:Z48"/>
    <mergeCell ref="AA46:AI48"/>
    <mergeCell ref="AJ46:AO46"/>
    <mergeCell ref="AP46:BN48"/>
    <mergeCell ref="BO46:BZ48"/>
    <mergeCell ref="AJ47:AO47"/>
    <mergeCell ref="AJ48:AO48"/>
    <mergeCell ref="AP37:BN39"/>
    <mergeCell ref="BO37:BZ39"/>
    <mergeCell ref="AJ38:AO38"/>
    <mergeCell ref="AJ39:AO39"/>
    <mergeCell ref="A43:B45"/>
    <mergeCell ref="C43:Q45"/>
    <mergeCell ref="R43:Z45"/>
    <mergeCell ref="AA43:AI45"/>
    <mergeCell ref="AJ43:AO43"/>
    <mergeCell ref="AP43:BN45"/>
    <mergeCell ref="BO43:BZ45"/>
    <mergeCell ref="AJ44:AO44"/>
    <mergeCell ref="AJ45:AO45"/>
    <mergeCell ref="A40:B42"/>
    <mergeCell ref="C40:Q42"/>
    <mergeCell ref="R40:Z42"/>
    <mergeCell ref="AA40:AI42"/>
    <mergeCell ref="AJ40:AO40"/>
    <mergeCell ref="AP40:BN42"/>
    <mergeCell ref="BO40:BZ42"/>
    <mergeCell ref="AJ41:AO41"/>
    <mergeCell ref="AJ42:AO42"/>
    <mergeCell ref="A31:B33"/>
    <mergeCell ref="C31:Q33"/>
    <mergeCell ref="R31:Z33"/>
    <mergeCell ref="AA31:AI33"/>
    <mergeCell ref="AJ31:AO31"/>
    <mergeCell ref="A37:B39"/>
    <mergeCell ref="C37:Q39"/>
    <mergeCell ref="R37:Z39"/>
    <mergeCell ref="AA37:AI39"/>
    <mergeCell ref="AJ37:AO37"/>
    <mergeCell ref="A34:B36"/>
    <mergeCell ref="C34:Q36"/>
    <mergeCell ref="R34:Z36"/>
    <mergeCell ref="AA34:AI36"/>
    <mergeCell ref="AJ34:AO34"/>
    <mergeCell ref="AP34:BN36"/>
    <mergeCell ref="BO34:BZ36"/>
    <mergeCell ref="AJ35:AO35"/>
    <mergeCell ref="AJ36:AO36"/>
    <mergeCell ref="A10:B12"/>
    <mergeCell ref="C10:Q12"/>
    <mergeCell ref="R10:Z12"/>
    <mergeCell ref="AA10:AI12"/>
    <mergeCell ref="A13:B15"/>
    <mergeCell ref="A16:B18"/>
    <mergeCell ref="A28:B30"/>
    <mergeCell ref="C28:Q30"/>
    <mergeCell ref="R28:Z30"/>
    <mergeCell ref="A19:B21"/>
    <mergeCell ref="C19:Q21"/>
    <mergeCell ref="R19:Z21"/>
    <mergeCell ref="AA19:AI21"/>
    <mergeCell ref="A22:B24"/>
    <mergeCell ref="C22:Q24"/>
    <mergeCell ref="R22:Z24"/>
    <mergeCell ref="AA22:AI24"/>
    <mergeCell ref="A25:B27"/>
    <mergeCell ref="C25:Q27"/>
    <mergeCell ref="R25:Z27"/>
    <mergeCell ref="AA25:AI27"/>
    <mergeCell ref="C16:Q18"/>
    <mergeCell ref="R16:Z18"/>
    <mergeCell ref="AA16:AI18"/>
    <mergeCell ref="AJ16:AO16"/>
    <mergeCell ref="AP16:BN18"/>
    <mergeCell ref="BO16:BZ18"/>
    <mergeCell ref="AJ17:AO17"/>
    <mergeCell ref="AJ18:AO18"/>
    <mergeCell ref="AJ19:AO19"/>
    <mergeCell ref="AJ22:AO22"/>
    <mergeCell ref="AJ23:AO23"/>
    <mergeCell ref="AJ24:AO24"/>
    <mergeCell ref="AP19:BN21"/>
    <mergeCell ref="BO19:BZ21"/>
    <mergeCell ref="AJ20:AO20"/>
    <mergeCell ref="AJ21:AO21"/>
    <mergeCell ref="AP22:BN24"/>
    <mergeCell ref="BO22:BZ24"/>
    <mergeCell ref="AJ25:AO25"/>
    <mergeCell ref="AP25:BN27"/>
    <mergeCell ref="BO25:BZ27"/>
    <mergeCell ref="AJ26:AO26"/>
    <mergeCell ref="AJ27:AO27"/>
    <mergeCell ref="A4:CB4"/>
    <mergeCell ref="A6:B6"/>
    <mergeCell ref="C6:Q6"/>
    <mergeCell ref="R6:Z6"/>
    <mergeCell ref="AP6:BN6"/>
    <mergeCell ref="AA6:AI6"/>
    <mergeCell ref="BO6:BZ6"/>
    <mergeCell ref="BO7:BZ7"/>
    <mergeCell ref="AP7:BN9"/>
    <mergeCell ref="AJ6:AO6"/>
    <mergeCell ref="A7:B9"/>
    <mergeCell ref="C7:Q9"/>
    <mergeCell ref="R7:Z9"/>
    <mergeCell ref="AA7:AI9"/>
    <mergeCell ref="AJ8:AO8"/>
    <mergeCell ref="AJ9:AO9"/>
    <mergeCell ref="BO8:BZ9"/>
    <mergeCell ref="C13:Q15"/>
    <mergeCell ref="R13:Z15"/>
    <mergeCell ref="AA13:AI15"/>
    <mergeCell ref="AJ13:AO13"/>
    <mergeCell ref="AP13:BN15"/>
    <mergeCell ref="AJ7:AO7"/>
    <mergeCell ref="AA28:AI30"/>
    <mergeCell ref="AP31:BN33"/>
    <mergeCell ref="BO31:BZ33"/>
    <mergeCell ref="AJ32:AO32"/>
    <mergeCell ref="AJ33:AO33"/>
    <mergeCell ref="AJ28:AO28"/>
    <mergeCell ref="AP28:BN30"/>
    <mergeCell ref="AJ29:AO29"/>
    <mergeCell ref="AJ30:AO30"/>
    <mergeCell ref="BO28:BZ30"/>
    <mergeCell ref="AJ10:AO10"/>
    <mergeCell ref="AP10:BN12"/>
    <mergeCell ref="BO10:BZ12"/>
    <mergeCell ref="AJ11:AO11"/>
    <mergeCell ref="AJ12:AO12"/>
    <mergeCell ref="BO13:BZ15"/>
    <mergeCell ref="AJ14:AO14"/>
    <mergeCell ref="AJ15:AO15"/>
  </mergeCells>
  <phoneticPr fontId="2"/>
  <conditionalFormatting sqref="AA7:BZ54">
    <cfRule type="cellIs" dxfId="0" priority="1" operator="equal">
      <formula>0</formula>
    </cfRule>
  </conditionalFormatting>
  <hyperlinks>
    <hyperlink ref="BO7" r:id="rId1" display="https://www.city.isahaya.nagasaki.jp/" xr:uid="{00000000-0004-0000-0000-000000000000}"/>
    <hyperlink ref="C7:Q9" location="'S1'!A1" display="'S1'!A1" xr:uid="{00000000-0004-0000-0000-000001000000}"/>
    <hyperlink ref="C10:Q12" location="'S2'!A1" display="'S2'!A1" xr:uid="{00000000-0004-0000-0000-000002000000}"/>
    <hyperlink ref="C13:Q15" location="'S3'!A1" display="'S3'!A1" xr:uid="{00000000-0004-0000-0000-000003000000}"/>
    <hyperlink ref="C16:Q18" location="'S4'!A1" display="'S4'!A1" xr:uid="{00000000-0004-0000-0000-000004000000}"/>
    <hyperlink ref="C19:Q21" location="'S5'!A1" display="'S5'!A1" xr:uid="{00000000-0004-0000-0000-000005000000}"/>
    <hyperlink ref="C22:Q24" location="'S6'!A1" display="'S6'!A1" xr:uid="{00000000-0004-0000-0000-000006000000}"/>
    <hyperlink ref="C25:Q27" location="'S7'!A1" display="'S7'!A1" xr:uid="{00000000-0004-0000-0000-000007000000}"/>
    <hyperlink ref="C28:Q30" location="'S8'!A1" display="'S8'!A1" xr:uid="{00000000-0004-0000-0000-000008000000}"/>
    <hyperlink ref="C31:Q33" location="'S9'!A1" display="'S9'!A1" xr:uid="{00000000-0004-0000-0000-000009000000}"/>
    <hyperlink ref="C34:Q36" location="'S10'!A1" display="'S10'!A1" xr:uid="{00000000-0004-0000-0000-00000A000000}"/>
    <hyperlink ref="C37:Q39" location="'S11'!A1" display="'S11'!A1" xr:uid="{00000000-0004-0000-0000-00000B000000}"/>
    <hyperlink ref="C40:Q42" location="'S12'!A1" display="'S12'!A1" xr:uid="{00000000-0004-0000-0000-00000C000000}"/>
    <hyperlink ref="C43:Q45" location="'S13'!A1" display="'S13'!A1" xr:uid="{00000000-0004-0000-0000-00000D000000}"/>
    <hyperlink ref="C46:Q48" location="'S14'!A1" display="'S14'!A1" xr:uid="{00000000-0004-0000-0000-00000E000000}"/>
    <hyperlink ref="C49:Q51" location="'S15'!A1" display="'S15'!A1" xr:uid="{00000000-0004-0000-0000-00000F000000}"/>
    <hyperlink ref="C52:Q54" location="'S16'!A1" display="'S16'!A1" xr:uid="{00000000-0004-0000-0000-000010000000}"/>
  </hyperlinks>
  <pageMargins left="0.23622047244094491" right="3.937007874015748E-2" top="0.74803149606299213" bottom="0.74803149606299213" header="0.31496062992125984" footer="0.31496062992125984"/>
  <pageSetup paperSize="9" scale="72" fitToHeight="0" orientation="landscape" r:id="rId2"/>
  <headerFooter>
    <oddFooter>&amp;C&amp;P/&amp;N</oddFooter>
  </headerFooter>
  <rowBreaks count="4" manualBreakCount="4">
    <brk id="12" max="77" man="1"/>
    <brk id="21" max="16383" man="1"/>
    <brk id="36" max="16383" man="1"/>
    <brk id="51" max="16383"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35"/>
  <sheetViews>
    <sheetView view="pageBreakPreview" topLeftCell="A10" zoomScaleNormal="70" zoomScaleSheetLayoutView="100" workbookViewId="0">
      <selection activeCell="F18" sqref="F18:AF31"/>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94</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93</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205" t="s">
        <v>214</v>
      </c>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6"/>
    </row>
    <row r="7" spans="2:32" x14ac:dyDescent="0.15">
      <c r="B7" s="150"/>
      <c r="C7" s="151"/>
      <c r="D7" s="151"/>
      <c r="E7" s="152"/>
      <c r="F7" s="207" t="s">
        <v>213</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8"/>
    </row>
    <row r="8" spans="2:32" x14ac:dyDescent="0.15">
      <c r="B8" s="153"/>
      <c r="C8" s="154"/>
      <c r="D8" s="154"/>
      <c r="E8" s="155"/>
      <c r="F8" s="209"/>
      <c r="G8" s="209"/>
      <c r="H8" s="209"/>
      <c r="I8" s="209"/>
      <c r="J8" s="209"/>
      <c r="K8" s="207"/>
      <c r="L8" s="207"/>
      <c r="M8" s="207"/>
      <c r="N8" s="207"/>
      <c r="O8" s="207"/>
      <c r="P8" s="207"/>
      <c r="Q8" s="207"/>
      <c r="R8" s="207"/>
      <c r="S8" s="207"/>
      <c r="T8" s="207"/>
      <c r="U8" s="207"/>
      <c r="V8" s="207"/>
      <c r="W8" s="207"/>
      <c r="X8" s="207"/>
      <c r="Y8" s="207"/>
      <c r="Z8" s="207"/>
      <c r="AA8" s="207"/>
      <c r="AB8" s="207"/>
      <c r="AC8" s="207"/>
      <c r="AD8" s="207"/>
      <c r="AE8" s="207"/>
      <c r="AF8" s="208"/>
    </row>
    <row r="9" spans="2:32" x14ac:dyDescent="0.15">
      <c r="B9" s="147" t="s">
        <v>8</v>
      </c>
      <c r="C9" s="148"/>
      <c r="D9" s="148"/>
      <c r="E9" s="149"/>
      <c r="F9" s="169" t="s">
        <v>18</v>
      </c>
      <c r="G9" s="170"/>
      <c r="H9" s="170"/>
      <c r="I9" s="170"/>
      <c r="J9" s="171"/>
      <c r="K9" s="178" t="s">
        <v>103</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95</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96</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97</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t="s">
        <v>98</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99</v>
      </c>
      <c r="G15" s="163"/>
      <c r="H15" s="163"/>
      <c r="I15" s="163"/>
      <c r="J15" s="163"/>
      <c r="K15" s="13" t="s">
        <v>26</v>
      </c>
      <c r="L15" s="163">
        <v>3</v>
      </c>
      <c r="M15" s="163"/>
      <c r="N15" s="163"/>
      <c r="O15" s="163"/>
      <c r="P15" s="163"/>
      <c r="Q15" s="14" t="s">
        <v>27</v>
      </c>
      <c r="R15" s="153" t="s">
        <v>13</v>
      </c>
      <c r="S15" s="154"/>
      <c r="T15" s="154"/>
      <c r="U15" s="155"/>
      <c r="V15" s="216">
        <v>70</v>
      </c>
      <c r="W15" s="216"/>
      <c r="X15" s="216"/>
      <c r="Y15" s="216"/>
      <c r="Z15" s="216"/>
      <c r="AA15" s="216"/>
      <c r="AB15" s="216"/>
      <c r="AC15" s="216"/>
      <c r="AD15" s="216"/>
      <c r="AE15" s="216"/>
      <c r="AF15" s="217"/>
    </row>
    <row r="16" spans="2:32" ht="24.95" customHeight="1" x14ac:dyDescent="0.15">
      <c r="B16" s="137" t="s">
        <v>14</v>
      </c>
      <c r="C16" s="145"/>
      <c r="D16" s="145"/>
      <c r="E16" s="138"/>
      <c r="F16" s="166" t="s">
        <v>100</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146</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56" t="s">
        <v>215</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7"/>
    </row>
    <row r="19" spans="2:32" ht="24.95" customHeight="1" x14ac:dyDescent="0.15">
      <c r="B19" s="150"/>
      <c r="C19" s="151"/>
      <c r="D19" s="151"/>
      <c r="E19" s="152"/>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9"/>
    </row>
    <row r="20" spans="2:32"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3"/>
      <c r="C31" s="154"/>
      <c r="D31" s="154"/>
      <c r="E31" s="155"/>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2:32" x14ac:dyDescent="0.15">
      <c r="B32" s="119" t="s">
        <v>16</v>
      </c>
      <c r="C32" s="120"/>
      <c r="D32" s="120"/>
      <c r="E32" s="121"/>
      <c r="F32" s="125" t="s">
        <v>101</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102</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B15:E15"/>
    <mergeCell ref="F15:J15"/>
    <mergeCell ref="L15:P15"/>
    <mergeCell ref="R15:U15"/>
    <mergeCell ref="V15:AF15"/>
    <mergeCell ref="F14:J14"/>
    <mergeCell ref="B3:E5"/>
    <mergeCell ref="F3:AF3"/>
    <mergeCell ref="F4:AF5"/>
    <mergeCell ref="B6:E8"/>
    <mergeCell ref="F6:AF6"/>
    <mergeCell ref="F7:AF8"/>
    <mergeCell ref="K14:AF14"/>
    <mergeCell ref="B9:E14"/>
    <mergeCell ref="F9:J11"/>
    <mergeCell ref="K9:AF9"/>
    <mergeCell ref="K10:AF11"/>
    <mergeCell ref="F12:J12"/>
    <mergeCell ref="K12:AF12"/>
    <mergeCell ref="F13:J13"/>
    <mergeCell ref="K13:AF13"/>
  </mergeCells>
  <phoneticPr fontId="2"/>
  <hyperlinks>
    <hyperlink ref="K13" r:id="rId1" xr:uid="{00000000-0004-0000-0900-000000000000}"/>
    <hyperlink ref="K14" r:id="rId2" xr:uid="{00000000-0004-0000-09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xm:f>
          </x14:formula1>
          <xm:sqref>F17:AF17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AF35"/>
  <sheetViews>
    <sheetView view="pageBreakPreview" zoomScaleNormal="70" zoomScaleSheetLayoutView="100" workbookViewId="0">
      <selection activeCell="AP7" sqref="AP7:BN9"/>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105</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104</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106</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107</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108</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109</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110</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219" t="s">
        <v>174</v>
      </c>
      <c r="L14" s="220"/>
      <c r="M14" s="220"/>
      <c r="N14" s="220"/>
      <c r="O14" s="220"/>
      <c r="P14" s="220"/>
      <c r="Q14" s="220"/>
      <c r="R14" s="220"/>
      <c r="S14" s="220"/>
      <c r="T14" s="220"/>
      <c r="U14" s="220"/>
      <c r="V14" s="220"/>
      <c r="W14" s="220"/>
      <c r="X14" s="220"/>
      <c r="Y14" s="220"/>
      <c r="Z14" s="220"/>
      <c r="AA14" s="220"/>
      <c r="AB14" s="220"/>
      <c r="AC14" s="220"/>
      <c r="AD14" s="220"/>
      <c r="AE14" s="220"/>
      <c r="AF14" s="221"/>
    </row>
    <row r="15" spans="2:32" ht="24.95" customHeight="1" x14ac:dyDescent="0.15">
      <c r="B15" s="137" t="s">
        <v>12</v>
      </c>
      <c r="C15" s="145"/>
      <c r="D15" s="145"/>
      <c r="E15" s="138"/>
      <c r="F15" s="204" t="s">
        <v>111</v>
      </c>
      <c r="G15" s="163"/>
      <c r="H15" s="163"/>
      <c r="I15" s="163"/>
      <c r="J15" s="163"/>
      <c r="K15" s="13" t="s">
        <v>26</v>
      </c>
      <c r="L15" s="163">
        <v>11</v>
      </c>
      <c r="M15" s="163"/>
      <c r="N15" s="163"/>
      <c r="O15" s="163"/>
      <c r="P15" s="163"/>
      <c r="Q15" s="14" t="s">
        <v>27</v>
      </c>
      <c r="R15" s="153" t="s">
        <v>13</v>
      </c>
      <c r="S15" s="154"/>
      <c r="T15" s="154"/>
      <c r="U15" s="155"/>
      <c r="V15" s="196">
        <v>45</v>
      </c>
      <c r="W15" s="196"/>
      <c r="X15" s="196"/>
      <c r="Y15" s="196"/>
      <c r="Z15" s="196"/>
      <c r="AA15" s="196"/>
      <c r="AB15" s="196"/>
      <c r="AC15" s="196"/>
      <c r="AD15" s="196"/>
      <c r="AE15" s="196"/>
      <c r="AF15" s="197"/>
    </row>
    <row r="16" spans="2:32" ht="24.95" customHeight="1" x14ac:dyDescent="0.15">
      <c r="B16" s="137" t="s">
        <v>14</v>
      </c>
      <c r="C16" s="145"/>
      <c r="D16" s="145"/>
      <c r="E16" s="138"/>
      <c r="F16" s="166" t="s">
        <v>112</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147</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113</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114</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102</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K12:AF12"/>
    <mergeCell ref="F13:J13"/>
    <mergeCell ref="K13:AF13"/>
    <mergeCell ref="B3:E5"/>
    <mergeCell ref="F3:AF3"/>
    <mergeCell ref="F4:AF5"/>
    <mergeCell ref="B6:E8"/>
    <mergeCell ref="F6:AF6"/>
    <mergeCell ref="F7:AF8"/>
    <mergeCell ref="B34:E35"/>
    <mergeCell ref="F34:AF35"/>
    <mergeCell ref="B16:E16"/>
    <mergeCell ref="F16:AF16"/>
    <mergeCell ref="B17:E17"/>
    <mergeCell ref="F17:N17"/>
    <mergeCell ref="O17:W17"/>
    <mergeCell ref="X17:AF17"/>
    <mergeCell ref="F14:J14"/>
    <mergeCell ref="B18:E31"/>
    <mergeCell ref="F18:AF31"/>
    <mergeCell ref="B32:E33"/>
    <mergeCell ref="F32:AF33"/>
    <mergeCell ref="K14:AF14"/>
    <mergeCell ref="B15:E15"/>
    <mergeCell ref="F15:J15"/>
    <mergeCell ref="L15:P15"/>
    <mergeCell ref="R15:U15"/>
    <mergeCell ref="V15:AF15"/>
    <mergeCell ref="B9:E14"/>
    <mergeCell ref="F9:J11"/>
    <mergeCell ref="K9:AF9"/>
    <mergeCell ref="K10:AF11"/>
    <mergeCell ref="F12:J12"/>
  </mergeCells>
  <phoneticPr fontId="2"/>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#REF!</xm:f>
          </x14:formula1>
          <xm:sqref>F17:AF17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F35"/>
  <sheetViews>
    <sheetView view="pageBreakPreview" topLeftCell="A22" zoomScaleNormal="70" zoomScaleSheetLayoutView="100" workbookViewId="0">
      <selection activeCell="K13" sqref="K13:AF13"/>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116</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115</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217</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216</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218</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219</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220</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62"/>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117</v>
      </c>
      <c r="G15" s="163"/>
      <c r="H15" s="163"/>
      <c r="I15" s="163"/>
      <c r="J15" s="163"/>
      <c r="K15" s="13" t="s">
        <v>26</v>
      </c>
      <c r="L15" s="163">
        <v>5</v>
      </c>
      <c r="M15" s="163"/>
      <c r="N15" s="163"/>
      <c r="O15" s="163"/>
      <c r="P15" s="163"/>
      <c r="Q15" s="14" t="s">
        <v>27</v>
      </c>
      <c r="R15" s="153" t="s">
        <v>13</v>
      </c>
      <c r="S15" s="154"/>
      <c r="T15" s="154"/>
      <c r="U15" s="155"/>
      <c r="V15" s="216">
        <v>32</v>
      </c>
      <c r="W15" s="216"/>
      <c r="X15" s="216"/>
      <c r="Y15" s="216"/>
      <c r="Z15" s="216"/>
      <c r="AA15" s="216"/>
      <c r="AB15" s="216"/>
      <c r="AC15" s="216"/>
      <c r="AD15" s="216"/>
      <c r="AE15" s="216"/>
      <c r="AF15" s="217"/>
    </row>
    <row r="16" spans="2:32" ht="24.95" customHeight="1" x14ac:dyDescent="0.15">
      <c r="B16" s="137" t="s">
        <v>14</v>
      </c>
      <c r="C16" s="145"/>
      <c r="D16" s="145"/>
      <c r="E16" s="138"/>
      <c r="F16" s="166" t="s">
        <v>118</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143</v>
      </c>
      <c r="G17" s="146"/>
      <c r="H17" s="146"/>
      <c r="I17" s="146"/>
      <c r="J17" s="146"/>
      <c r="K17" s="146"/>
      <c r="L17" s="146"/>
      <c r="M17" s="146"/>
      <c r="N17" s="146"/>
      <c r="O17" s="146" t="s">
        <v>148</v>
      </c>
      <c r="P17" s="146"/>
      <c r="Q17" s="146"/>
      <c r="R17" s="146"/>
      <c r="S17" s="146"/>
      <c r="T17" s="146"/>
      <c r="U17" s="146"/>
      <c r="V17" s="146"/>
      <c r="W17" s="146"/>
      <c r="X17" s="146" t="s">
        <v>150</v>
      </c>
      <c r="Y17" s="146"/>
      <c r="Z17" s="146"/>
      <c r="AA17" s="146"/>
      <c r="AB17" s="146"/>
      <c r="AC17" s="146"/>
      <c r="AD17" s="146"/>
      <c r="AE17" s="146"/>
      <c r="AF17" s="146"/>
    </row>
    <row r="18" spans="2:32" ht="24.95" customHeight="1" x14ac:dyDescent="0.15">
      <c r="B18" s="147" t="s">
        <v>15</v>
      </c>
      <c r="C18" s="148"/>
      <c r="D18" s="148"/>
      <c r="E18" s="149"/>
      <c r="F18" s="198" t="s">
        <v>119</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175</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B15:E15"/>
    <mergeCell ref="F15:J15"/>
    <mergeCell ref="L15:P15"/>
    <mergeCell ref="R15:U15"/>
    <mergeCell ref="V15:AF15"/>
    <mergeCell ref="F14:J14"/>
    <mergeCell ref="B3:E5"/>
    <mergeCell ref="F3:AF3"/>
    <mergeCell ref="F4:AF5"/>
    <mergeCell ref="B6:E8"/>
    <mergeCell ref="F6:AF6"/>
    <mergeCell ref="F7:AF8"/>
    <mergeCell ref="K14:AF14"/>
    <mergeCell ref="B9:E14"/>
    <mergeCell ref="F9:J11"/>
    <mergeCell ref="K9:AF9"/>
    <mergeCell ref="K10:AF11"/>
    <mergeCell ref="F12:J12"/>
    <mergeCell ref="K12:AF12"/>
    <mergeCell ref="F13:J13"/>
    <mergeCell ref="K13:AF13"/>
  </mergeCells>
  <phoneticPr fontId="2"/>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xm:f>
          </x14:formula1>
          <xm:sqref>F17:AF17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AF35"/>
  <sheetViews>
    <sheetView view="pageBreakPreview" zoomScaleNormal="70" zoomScaleSheetLayoutView="100" workbookViewId="0">
      <selection activeCell="AP7" sqref="AP7:BN9"/>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120</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176</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122</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121</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123</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124</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125</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126</v>
      </c>
      <c r="G15" s="163"/>
      <c r="H15" s="163"/>
      <c r="I15" s="163"/>
      <c r="J15" s="163"/>
      <c r="K15" s="13" t="s">
        <v>26</v>
      </c>
      <c r="L15" s="163">
        <v>12</v>
      </c>
      <c r="M15" s="163"/>
      <c r="N15" s="163"/>
      <c r="O15" s="163"/>
      <c r="P15" s="163"/>
      <c r="Q15" s="14" t="s">
        <v>27</v>
      </c>
      <c r="R15" s="153" t="s">
        <v>13</v>
      </c>
      <c r="S15" s="154"/>
      <c r="T15" s="154"/>
      <c r="U15" s="155"/>
      <c r="V15" s="196">
        <v>4</v>
      </c>
      <c r="W15" s="196"/>
      <c r="X15" s="196"/>
      <c r="Y15" s="196"/>
      <c r="Z15" s="196"/>
      <c r="AA15" s="196"/>
      <c r="AB15" s="196"/>
      <c r="AC15" s="196"/>
      <c r="AD15" s="196"/>
      <c r="AE15" s="196"/>
      <c r="AF15" s="197"/>
    </row>
    <row r="16" spans="2:32" ht="24.95" customHeight="1" x14ac:dyDescent="0.15">
      <c r="B16" s="137" t="s">
        <v>14</v>
      </c>
      <c r="C16" s="145"/>
      <c r="D16" s="145"/>
      <c r="E16" s="138"/>
      <c r="F16" s="166" t="s">
        <v>84</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145</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180</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K12:AF12"/>
    <mergeCell ref="F13:J13"/>
    <mergeCell ref="K13:AF13"/>
    <mergeCell ref="B3:E5"/>
    <mergeCell ref="F3:AF3"/>
    <mergeCell ref="F4:AF5"/>
    <mergeCell ref="B6:E8"/>
    <mergeCell ref="F6:AF6"/>
    <mergeCell ref="F7:AF8"/>
    <mergeCell ref="B34:E35"/>
    <mergeCell ref="F34:AF35"/>
    <mergeCell ref="B16:E16"/>
    <mergeCell ref="F16:AF16"/>
    <mergeCell ref="B17:E17"/>
    <mergeCell ref="F17:N17"/>
    <mergeCell ref="O17:W17"/>
    <mergeCell ref="X17:AF17"/>
    <mergeCell ref="F14:J14"/>
    <mergeCell ref="B18:E31"/>
    <mergeCell ref="F18:AF31"/>
    <mergeCell ref="B32:E33"/>
    <mergeCell ref="F32:AF33"/>
    <mergeCell ref="K14:AF14"/>
    <mergeCell ref="B15:E15"/>
    <mergeCell ref="F15:J15"/>
    <mergeCell ref="L15:P15"/>
    <mergeCell ref="R15:U15"/>
    <mergeCell ref="V15:AF15"/>
    <mergeCell ref="B9:E14"/>
    <mergeCell ref="F9:J11"/>
    <mergeCell ref="K9:AF9"/>
    <mergeCell ref="K10:AF11"/>
    <mergeCell ref="F12:J12"/>
  </mergeCells>
  <phoneticPr fontId="2"/>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#REF!</xm:f>
          </x14:formula1>
          <xm:sqref>F17:AF17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AF35"/>
  <sheetViews>
    <sheetView view="pageBreakPreview" topLeftCell="A10" zoomScaleNormal="70" zoomScaleSheetLayoutView="100" workbookViewId="0">
      <selection activeCell="F16" sqref="F16:AF16"/>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128</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127</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205" t="s">
        <v>202</v>
      </c>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6"/>
    </row>
    <row r="7" spans="2:32" x14ac:dyDescent="0.15">
      <c r="B7" s="150"/>
      <c r="C7" s="151"/>
      <c r="D7" s="151"/>
      <c r="E7" s="152"/>
      <c r="F7" s="207" t="s">
        <v>201</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8"/>
    </row>
    <row r="8" spans="2:32" x14ac:dyDescent="0.15">
      <c r="B8" s="153"/>
      <c r="C8" s="154"/>
      <c r="D8" s="154"/>
      <c r="E8" s="155"/>
      <c r="F8" s="209"/>
      <c r="G8" s="209"/>
      <c r="H8" s="209"/>
      <c r="I8" s="209"/>
      <c r="J8" s="209"/>
      <c r="K8" s="207"/>
      <c r="L8" s="207"/>
      <c r="M8" s="207"/>
      <c r="N8" s="207"/>
      <c r="O8" s="207"/>
      <c r="P8" s="207"/>
      <c r="Q8" s="207"/>
      <c r="R8" s="207"/>
      <c r="S8" s="207"/>
      <c r="T8" s="207"/>
      <c r="U8" s="207"/>
      <c r="V8" s="207"/>
      <c r="W8" s="207"/>
      <c r="X8" s="207"/>
      <c r="Y8" s="207"/>
      <c r="Z8" s="207"/>
      <c r="AA8" s="207"/>
      <c r="AB8" s="207"/>
      <c r="AC8" s="207"/>
      <c r="AD8" s="207"/>
      <c r="AE8" s="207"/>
      <c r="AF8" s="208"/>
    </row>
    <row r="9" spans="2:32" x14ac:dyDescent="0.15">
      <c r="B9" s="147" t="s">
        <v>8</v>
      </c>
      <c r="C9" s="148"/>
      <c r="D9" s="148"/>
      <c r="E9" s="149"/>
      <c r="F9" s="169" t="s">
        <v>18</v>
      </c>
      <c r="G9" s="170"/>
      <c r="H9" s="170"/>
      <c r="I9" s="170"/>
      <c r="J9" s="171"/>
      <c r="K9" s="178" t="s">
        <v>80</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129</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81</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218" t="s">
        <v>177</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t="s">
        <v>130</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131</v>
      </c>
      <c r="G15" s="163"/>
      <c r="H15" s="163"/>
      <c r="I15" s="163"/>
      <c r="J15" s="163"/>
      <c r="K15" s="13" t="s">
        <v>26</v>
      </c>
      <c r="L15" s="163">
        <v>2</v>
      </c>
      <c r="M15" s="163"/>
      <c r="N15" s="163"/>
      <c r="O15" s="163"/>
      <c r="P15" s="163"/>
      <c r="Q15" s="14" t="s">
        <v>27</v>
      </c>
      <c r="R15" s="153" t="s">
        <v>13</v>
      </c>
      <c r="S15" s="154"/>
      <c r="T15" s="154"/>
      <c r="U15" s="155"/>
      <c r="V15" s="216">
        <v>41</v>
      </c>
      <c r="W15" s="216"/>
      <c r="X15" s="216"/>
      <c r="Y15" s="216"/>
      <c r="Z15" s="216"/>
      <c r="AA15" s="216"/>
      <c r="AB15" s="216"/>
      <c r="AC15" s="216"/>
      <c r="AD15" s="216"/>
      <c r="AE15" s="216"/>
      <c r="AF15" s="217"/>
    </row>
    <row r="16" spans="2:32" ht="24.95" customHeight="1" x14ac:dyDescent="0.15">
      <c r="B16" s="137" t="s">
        <v>14</v>
      </c>
      <c r="C16" s="145"/>
      <c r="D16" s="145"/>
      <c r="E16" s="138"/>
      <c r="F16" s="166" t="s">
        <v>132</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145</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185</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178</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B15:E15"/>
    <mergeCell ref="F15:J15"/>
    <mergeCell ref="L15:P15"/>
    <mergeCell ref="R15:U15"/>
    <mergeCell ref="V15:AF15"/>
    <mergeCell ref="F14:J14"/>
    <mergeCell ref="B3:E5"/>
    <mergeCell ref="F3:AF3"/>
    <mergeCell ref="F4:AF5"/>
    <mergeCell ref="B6:E8"/>
    <mergeCell ref="F6:AF6"/>
    <mergeCell ref="F7:AF8"/>
    <mergeCell ref="K14:AF14"/>
    <mergeCell ref="B9:E14"/>
    <mergeCell ref="F9:J11"/>
    <mergeCell ref="K9:AF9"/>
    <mergeCell ref="K10:AF11"/>
    <mergeCell ref="F12:J12"/>
    <mergeCell ref="K12:AF12"/>
    <mergeCell ref="F13:J13"/>
    <mergeCell ref="K13:AF13"/>
  </mergeCells>
  <phoneticPr fontId="2"/>
  <hyperlinks>
    <hyperlink ref="K13" r:id="rId1" xr:uid="{00000000-0004-0000-0D00-000000000000}"/>
    <hyperlink ref="K14" r:id="rId2" xr:uid="{00000000-0004-0000-0D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#REF!</xm:f>
          </x14:formula1>
          <xm:sqref>F17:AF17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AF35"/>
  <sheetViews>
    <sheetView view="pageBreakPreview" zoomScaleNormal="70" zoomScaleSheetLayoutView="100" workbookViewId="0">
      <selection activeCell="F4" sqref="F4:AF5"/>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221</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133</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135</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134</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136</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137</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138</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142</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139</v>
      </c>
      <c r="G15" s="163"/>
      <c r="H15" s="163"/>
      <c r="I15" s="163"/>
      <c r="J15" s="163"/>
      <c r="K15" s="13" t="s">
        <v>26</v>
      </c>
      <c r="L15" s="163">
        <v>2</v>
      </c>
      <c r="M15" s="163"/>
      <c r="N15" s="163"/>
      <c r="O15" s="163"/>
      <c r="P15" s="163"/>
      <c r="Q15" s="14" t="s">
        <v>27</v>
      </c>
      <c r="R15" s="153" t="s">
        <v>13</v>
      </c>
      <c r="S15" s="154"/>
      <c r="T15" s="154"/>
      <c r="U15" s="155"/>
      <c r="V15" s="196">
        <v>6</v>
      </c>
      <c r="W15" s="196"/>
      <c r="X15" s="196"/>
      <c r="Y15" s="196"/>
      <c r="Z15" s="196"/>
      <c r="AA15" s="196"/>
      <c r="AB15" s="196"/>
      <c r="AC15" s="196"/>
      <c r="AD15" s="196"/>
      <c r="AE15" s="196"/>
      <c r="AF15" s="197"/>
    </row>
    <row r="16" spans="2:32" ht="24.95" customHeight="1" x14ac:dyDescent="0.15">
      <c r="B16" s="137" t="s">
        <v>14</v>
      </c>
      <c r="C16" s="145"/>
      <c r="D16" s="145"/>
      <c r="E16" s="138"/>
      <c r="F16" s="166" t="s">
        <v>140</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147</v>
      </c>
      <c r="G17" s="146"/>
      <c r="H17" s="146"/>
      <c r="I17" s="146"/>
      <c r="J17" s="146"/>
      <c r="K17" s="146"/>
      <c r="L17" s="146"/>
      <c r="M17" s="146"/>
      <c r="N17" s="146"/>
      <c r="O17" s="146" t="s">
        <v>145</v>
      </c>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56" t="s">
        <v>194</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7"/>
    </row>
    <row r="19" spans="2:32" ht="24.95" customHeight="1" x14ac:dyDescent="0.15">
      <c r="B19" s="150"/>
      <c r="C19" s="151"/>
      <c r="D19" s="151"/>
      <c r="E19" s="152"/>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9"/>
    </row>
    <row r="20" spans="2:32"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3"/>
      <c r="C31" s="154"/>
      <c r="D31" s="154"/>
      <c r="E31" s="155"/>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2:32" x14ac:dyDescent="0.15">
      <c r="B32" s="119" t="s">
        <v>16</v>
      </c>
      <c r="C32" s="120"/>
      <c r="D32" s="120"/>
      <c r="E32" s="121"/>
      <c r="F32" s="125" t="s">
        <v>141</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K14:AF14"/>
    <mergeCell ref="B15:E15"/>
    <mergeCell ref="F15:J15"/>
    <mergeCell ref="L15:P15"/>
    <mergeCell ref="R15:U15"/>
    <mergeCell ref="V15:AF15"/>
    <mergeCell ref="F14:J14"/>
    <mergeCell ref="B9:E14"/>
    <mergeCell ref="F9:J11"/>
    <mergeCell ref="K9:AF9"/>
    <mergeCell ref="K10:AF11"/>
    <mergeCell ref="F12:J12"/>
    <mergeCell ref="K12:AF12"/>
    <mergeCell ref="F13:J13"/>
    <mergeCell ref="K13:AF13"/>
    <mergeCell ref="B3:E5"/>
    <mergeCell ref="F3:AF3"/>
    <mergeCell ref="F4:AF5"/>
    <mergeCell ref="B6:E8"/>
    <mergeCell ref="F6:AF6"/>
    <mergeCell ref="F7:AF8"/>
  </mergeCells>
  <phoneticPr fontId="2"/>
  <hyperlinks>
    <hyperlink ref="K13" r:id="rId1" xr:uid="{00000000-0004-0000-0E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#REF!</xm:f>
          </x14:formula1>
          <xm:sqref>F17:AF17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AF35"/>
  <sheetViews>
    <sheetView view="pageBreakPreview" topLeftCell="A7" zoomScaleNormal="70" zoomScaleSheetLayoutView="100" workbookViewId="0">
      <selection activeCell="AP7" sqref="AP7:BN9"/>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153</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151</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154</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152</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155</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156</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157</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158</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159</v>
      </c>
      <c r="G15" s="163"/>
      <c r="H15" s="163"/>
      <c r="I15" s="163"/>
      <c r="J15" s="163"/>
      <c r="K15" s="13" t="s">
        <v>26</v>
      </c>
      <c r="L15" s="163">
        <v>10</v>
      </c>
      <c r="M15" s="163"/>
      <c r="N15" s="163"/>
      <c r="O15" s="163"/>
      <c r="P15" s="163"/>
      <c r="Q15" s="14" t="s">
        <v>27</v>
      </c>
      <c r="R15" s="153" t="s">
        <v>13</v>
      </c>
      <c r="S15" s="154"/>
      <c r="T15" s="154"/>
      <c r="U15" s="155"/>
      <c r="V15" s="196">
        <v>4</v>
      </c>
      <c r="W15" s="196"/>
      <c r="X15" s="196"/>
      <c r="Y15" s="196"/>
      <c r="Z15" s="196"/>
      <c r="AA15" s="196"/>
      <c r="AB15" s="196"/>
      <c r="AC15" s="196"/>
      <c r="AD15" s="196"/>
      <c r="AE15" s="196"/>
      <c r="AF15" s="197"/>
    </row>
    <row r="16" spans="2:32" ht="24.95" customHeight="1" x14ac:dyDescent="0.15">
      <c r="B16" s="137" t="s">
        <v>14</v>
      </c>
      <c r="C16" s="145"/>
      <c r="D16" s="145"/>
      <c r="E16" s="138"/>
      <c r="F16" s="166" t="s">
        <v>84</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161</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160</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24</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F13:J13"/>
    <mergeCell ref="K13:AF13"/>
    <mergeCell ref="F14:J14"/>
    <mergeCell ref="B3:E5"/>
    <mergeCell ref="F3:AF3"/>
    <mergeCell ref="F4:AF5"/>
    <mergeCell ref="B6:E8"/>
    <mergeCell ref="F6:AF6"/>
    <mergeCell ref="F7:AF8"/>
    <mergeCell ref="B34:E35"/>
    <mergeCell ref="F34:AF35"/>
    <mergeCell ref="B17:E17"/>
    <mergeCell ref="F17:N17"/>
    <mergeCell ref="O17:W17"/>
    <mergeCell ref="X17:AF17"/>
    <mergeCell ref="B18:E31"/>
    <mergeCell ref="F18:AF31"/>
    <mergeCell ref="L15:P15"/>
    <mergeCell ref="K14:AF14"/>
    <mergeCell ref="V15:AF15"/>
    <mergeCell ref="B32:E33"/>
    <mergeCell ref="F32:AF33"/>
    <mergeCell ref="B16:E16"/>
    <mergeCell ref="F16:AF16"/>
    <mergeCell ref="B15:E15"/>
    <mergeCell ref="F15:J15"/>
    <mergeCell ref="R15:U15"/>
    <mergeCell ref="B9:E14"/>
    <mergeCell ref="F9:J11"/>
    <mergeCell ref="K9:AF9"/>
    <mergeCell ref="K10:AF11"/>
    <mergeCell ref="F12:J12"/>
    <mergeCell ref="K12:AF12"/>
  </mergeCells>
  <phoneticPr fontId="2"/>
  <hyperlinks>
    <hyperlink ref="K13" r:id="rId1" xr:uid="{00000000-0004-0000-0F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#REF!</xm:f>
          </x14:formula1>
          <xm:sqref>O17:AF17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AF35"/>
  <sheetViews>
    <sheetView view="pageBreakPreview" topLeftCell="A7" zoomScaleNormal="70" zoomScaleSheetLayoutView="100" workbookViewId="0">
      <selection activeCell="F17" sqref="F17:N17"/>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163</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162</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186</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164</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168</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165</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166</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167</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222" t="s">
        <v>188</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23">
        <v>2004</v>
      </c>
      <c r="G15" s="224"/>
      <c r="H15" s="224"/>
      <c r="I15" s="224"/>
      <c r="J15" s="224"/>
      <c r="K15" s="13" t="s">
        <v>26</v>
      </c>
      <c r="L15" s="163">
        <v>4</v>
      </c>
      <c r="M15" s="163"/>
      <c r="N15" s="163"/>
      <c r="O15" s="163"/>
      <c r="P15" s="163"/>
      <c r="Q15" s="14" t="s">
        <v>27</v>
      </c>
      <c r="R15" s="153" t="s">
        <v>13</v>
      </c>
      <c r="S15" s="154"/>
      <c r="T15" s="154"/>
      <c r="U15" s="155"/>
      <c r="V15" s="196">
        <v>12</v>
      </c>
      <c r="W15" s="196"/>
      <c r="X15" s="196"/>
      <c r="Y15" s="196"/>
      <c r="Z15" s="196"/>
      <c r="AA15" s="196"/>
      <c r="AB15" s="196"/>
      <c r="AC15" s="196"/>
      <c r="AD15" s="196"/>
      <c r="AE15" s="196"/>
      <c r="AF15" s="197"/>
    </row>
    <row r="16" spans="2:32" ht="24.95" customHeight="1" x14ac:dyDescent="0.15">
      <c r="B16" s="137" t="s">
        <v>14</v>
      </c>
      <c r="C16" s="145"/>
      <c r="D16" s="145"/>
      <c r="E16" s="138"/>
      <c r="F16" s="166" t="s">
        <v>187</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143</v>
      </c>
      <c r="G17" s="146"/>
      <c r="H17" s="146"/>
      <c r="I17" s="146"/>
      <c r="J17" s="146"/>
      <c r="K17" s="146"/>
      <c r="L17" s="146"/>
      <c r="M17" s="146"/>
      <c r="N17" s="146"/>
      <c r="O17" s="146" t="s">
        <v>149</v>
      </c>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56" t="s">
        <v>222</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7"/>
    </row>
    <row r="19" spans="2:32" ht="24.95" customHeight="1" x14ac:dyDescent="0.15">
      <c r="B19" s="150"/>
      <c r="C19" s="151"/>
      <c r="D19" s="151"/>
      <c r="E19" s="152"/>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9"/>
    </row>
    <row r="20" spans="2:32"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3"/>
      <c r="C31" s="154"/>
      <c r="D31" s="154"/>
      <c r="E31" s="155"/>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2:32" x14ac:dyDescent="0.15">
      <c r="B32" s="119" t="s">
        <v>16</v>
      </c>
      <c r="C32" s="120"/>
      <c r="D32" s="120"/>
      <c r="E32" s="121"/>
      <c r="F32" s="125" t="s">
        <v>196</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195</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F13:J13"/>
    <mergeCell ref="K13:AF13"/>
    <mergeCell ref="F14:J14"/>
    <mergeCell ref="B3:E5"/>
    <mergeCell ref="F3:AF3"/>
    <mergeCell ref="F4:AF5"/>
    <mergeCell ref="B6:E8"/>
    <mergeCell ref="F6:AF6"/>
    <mergeCell ref="F7:AF8"/>
    <mergeCell ref="B34:E35"/>
    <mergeCell ref="F34:AF35"/>
    <mergeCell ref="B17:E17"/>
    <mergeCell ref="F17:N17"/>
    <mergeCell ref="O17:W17"/>
    <mergeCell ref="X17:AF17"/>
    <mergeCell ref="B18:E31"/>
    <mergeCell ref="F18:AF31"/>
    <mergeCell ref="L15:P15"/>
    <mergeCell ref="K14:AF14"/>
    <mergeCell ref="V15:AF15"/>
    <mergeCell ref="B32:E33"/>
    <mergeCell ref="F32:AF33"/>
    <mergeCell ref="B16:E16"/>
    <mergeCell ref="F16:AF16"/>
    <mergeCell ref="B15:E15"/>
    <mergeCell ref="F15:J15"/>
    <mergeCell ref="R15:U15"/>
    <mergeCell ref="B9:E14"/>
    <mergeCell ref="F9:J11"/>
    <mergeCell ref="K9:AF9"/>
    <mergeCell ref="K10:AF11"/>
    <mergeCell ref="F12:J12"/>
    <mergeCell ref="K12:AF12"/>
  </mergeCells>
  <phoneticPr fontId="2"/>
  <hyperlinks>
    <hyperlink ref="K13" r:id="rId1" xr:uid="{00000000-0004-0000-10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#REF!</xm:f>
          </x14:formula1>
          <xm:sqref>F17:AF17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F36"/>
  <sheetViews>
    <sheetView view="pageBreakPreview" topLeftCell="A10" zoomScaleNormal="70" zoomScaleSheetLayoutView="100" workbookViewId="0">
      <selection activeCell="F19" sqref="F19:AF32"/>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25</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30</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25</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181</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31</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38</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32</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62" t="s">
        <v>33</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36" t="s">
        <v>20</v>
      </c>
      <c r="G14" s="136"/>
      <c r="H14" s="136"/>
      <c r="I14" s="137" t="s">
        <v>21</v>
      </c>
      <c r="J14" s="138"/>
      <c r="K14" s="139" t="s">
        <v>23</v>
      </c>
      <c r="L14" s="140"/>
      <c r="M14" s="140"/>
      <c r="N14" s="140"/>
      <c r="O14" s="140"/>
      <c r="P14" s="140"/>
      <c r="Q14" s="140"/>
      <c r="R14" s="140"/>
      <c r="S14" s="140"/>
      <c r="T14" s="140"/>
      <c r="U14" s="140"/>
      <c r="V14" s="140"/>
      <c r="W14" s="140"/>
      <c r="X14" s="140"/>
      <c r="Y14" s="140"/>
      <c r="Z14" s="140"/>
      <c r="AA14" s="140"/>
      <c r="AB14" s="140"/>
      <c r="AC14" s="140"/>
      <c r="AD14" s="140"/>
      <c r="AE14" s="140"/>
      <c r="AF14" s="141"/>
    </row>
    <row r="15" spans="2:32" ht="24.95" customHeight="1" x14ac:dyDescent="0.15">
      <c r="B15" s="153"/>
      <c r="C15" s="154"/>
      <c r="D15" s="154"/>
      <c r="E15" s="155"/>
      <c r="F15" s="136"/>
      <c r="G15" s="136"/>
      <c r="H15" s="136"/>
      <c r="I15" s="142" t="s">
        <v>22</v>
      </c>
      <c r="J15" s="143"/>
      <c r="K15" s="188" t="s">
        <v>189</v>
      </c>
      <c r="L15" s="189"/>
      <c r="M15" s="189"/>
      <c r="N15" s="189"/>
      <c r="O15" s="189"/>
      <c r="P15" s="189"/>
      <c r="Q15" s="189"/>
      <c r="R15" s="189"/>
      <c r="S15" s="189"/>
      <c r="T15" s="189"/>
      <c r="U15" s="189"/>
      <c r="V15" s="189"/>
      <c r="W15" s="189"/>
      <c r="X15" s="189"/>
      <c r="Y15" s="189"/>
      <c r="Z15" s="189"/>
      <c r="AA15" s="189"/>
      <c r="AB15" s="189"/>
      <c r="AC15" s="189"/>
      <c r="AD15" s="189"/>
      <c r="AE15" s="189"/>
      <c r="AF15" s="190"/>
    </row>
    <row r="16" spans="2:32" ht="24.95" customHeight="1" x14ac:dyDescent="0.15">
      <c r="B16" s="137" t="s">
        <v>12</v>
      </c>
      <c r="C16" s="145"/>
      <c r="D16" s="145"/>
      <c r="E16" s="138"/>
      <c r="F16" s="162">
        <v>2021</v>
      </c>
      <c r="G16" s="163"/>
      <c r="H16" s="163"/>
      <c r="I16" s="163"/>
      <c r="J16" s="163"/>
      <c r="K16" s="13" t="s">
        <v>26</v>
      </c>
      <c r="L16" s="163">
        <v>8</v>
      </c>
      <c r="M16" s="163"/>
      <c r="N16" s="163"/>
      <c r="O16" s="163"/>
      <c r="P16" s="163"/>
      <c r="Q16" s="14" t="s">
        <v>27</v>
      </c>
      <c r="R16" s="153" t="s">
        <v>13</v>
      </c>
      <c r="S16" s="154"/>
      <c r="T16" s="154"/>
      <c r="U16" s="155"/>
      <c r="V16" s="164"/>
      <c r="W16" s="164"/>
      <c r="X16" s="164"/>
      <c r="Y16" s="164"/>
      <c r="Z16" s="164"/>
      <c r="AA16" s="164"/>
      <c r="AB16" s="164"/>
      <c r="AC16" s="164"/>
      <c r="AD16" s="164"/>
      <c r="AE16" s="164"/>
      <c r="AF16" s="165"/>
    </row>
    <row r="17" spans="2:32" ht="24.95" customHeight="1" x14ac:dyDescent="0.15">
      <c r="B17" s="137" t="s">
        <v>14</v>
      </c>
      <c r="C17" s="145"/>
      <c r="D17" s="145"/>
      <c r="E17" s="138"/>
      <c r="F17" s="166"/>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8"/>
    </row>
    <row r="18" spans="2:32" ht="24.95" customHeight="1" x14ac:dyDescent="0.15">
      <c r="B18" s="144" t="s">
        <v>28</v>
      </c>
      <c r="C18" s="145"/>
      <c r="D18" s="145"/>
      <c r="E18" s="138"/>
      <c r="F18" s="146" t="s">
        <v>143</v>
      </c>
      <c r="G18" s="146"/>
      <c r="H18" s="146"/>
      <c r="I18" s="146"/>
      <c r="J18" s="146"/>
      <c r="K18" s="146"/>
      <c r="L18" s="146"/>
      <c r="M18" s="146"/>
      <c r="N18" s="146"/>
      <c r="O18" s="146" t="s">
        <v>144</v>
      </c>
      <c r="P18" s="146"/>
      <c r="Q18" s="146"/>
      <c r="R18" s="146"/>
      <c r="S18" s="146"/>
      <c r="T18" s="146"/>
      <c r="U18" s="146"/>
      <c r="V18" s="146"/>
      <c r="W18" s="146"/>
      <c r="X18" s="146" t="s">
        <v>145</v>
      </c>
      <c r="Y18" s="146"/>
      <c r="Z18" s="146"/>
      <c r="AA18" s="146"/>
      <c r="AB18" s="146"/>
      <c r="AC18" s="146"/>
      <c r="AD18" s="146"/>
      <c r="AE18" s="146"/>
      <c r="AF18" s="146"/>
    </row>
    <row r="19" spans="2:32" ht="24.95" customHeight="1" x14ac:dyDescent="0.15">
      <c r="B19" s="147" t="s">
        <v>15</v>
      </c>
      <c r="C19" s="148"/>
      <c r="D19" s="148"/>
      <c r="E19" s="149"/>
      <c r="F19" s="156" t="s">
        <v>203</v>
      </c>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7"/>
    </row>
    <row r="20" spans="2:32" ht="24.95" customHeight="1"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0"/>
      <c r="C31" s="151"/>
      <c r="D31" s="151"/>
      <c r="E31" s="152"/>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9"/>
    </row>
    <row r="32" spans="2:32" x14ac:dyDescent="0.15">
      <c r="B32" s="153"/>
      <c r="C32" s="154"/>
      <c r="D32" s="154"/>
      <c r="E32" s="155"/>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1"/>
    </row>
    <row r="33" spans="2:32" x14ac:dyDescent="0.15">
      <c r="B33" s="119" t="s">
        <v>16</v>
      </c>
      <c r="C33" s="120"/>
      <c r="D33" s="120"/>
      <c r="E33" s="121"/>
      <c r="F33" s="125" t="s">
        <v>24</v>
      </c>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6"/>
    </row>
    <row r="34" spans="2:32" x14ac:dyDescent="0.15">
      <c r="B34" s="122"/>
      <c r="C34" s="123"/>
      <c r="D34" s="123"/>
      <c r="E34" s="124"/>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8"/>
    </row>
    <row r="35" spans="2:32" x14ac:dyDescent="0.15">
      <c r="B35" s="129" t="s">
        <v>17</v>
      </c>
      <c r="C35" s="130"/>
      <c r="D35" s="130"/>
      <c r="E35" s="131"/>
      <c r="F35" s="132" t="s">
        <v>29</v>
      </c>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6"/>
    </row>
    <row r="36" spans="2:32" x14ac:dyDescent="0.15">
      <c r="B36" s="122"/>
      <c r="C36" s="123"/>
      <c r="D36" s="123"/>
      <c r="E36" s="124"/>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5"/>
    </row>
  </sheetData>
  <mergeCells count="36">
    <mergeCell ref="B3:E5"/>
    <mergeCell ref="F3:AF3"/>
    <mergeCell ref="F4:AF5"/>
    <mergeCell ref="B6:E8"/>
    <mergeCell ref="F6:AF6"/>
    <mergeCell ref="F7:AF8"/>
    <mergeCell ref="B9:E15"/>
    <mergeCell ref="F9:J11"/>
    <mergeCell ref="K9:AF9"/>
    <mergeCell ref="K10:AF11"/>
    <mergeCell ref="F12:J12"/>
    <mergeCell ref="K12:AF12"/>
    <mergeCell ref="F13:J13"/>
    <mergeCell ref="K13:AF13"/>
    <mergeCell ref="K15:AF15"/>
    <mergeCell ref="L16:P16"/>
    <mergeCell ref="R16:U16"/>
    <mergeCell ref="V16:AF16"/>
    <mergeCell ref="B17:E17"/>
    <mergeCell ref="F17:AF17"/>
    <mergeCell ref="B33:E34"/>
    <mergeCell ref="F33:AF34"/>
    <mergeCell ref="B35:E36"/>
    <mergeCell ref="F35:AF36"/>
    <mergeCell ref="F14:H15"/>
    <mergeCell ref="I14:J14"/>
    <mergeCell ref="K14:AF14"/>
    <mergeCell ref="I15:J15"/>
    <mergeCell ref="B18:E18"/>
    <mergeCell ref="F18:N18"/>
    <mergeCell ref="O18:W18"/>
    <mergeCell ref="X18:AF18"/>
    <mergeCell ref="B19:E32"/>
    <mergeCell ref="F19:AF32"/>
    <mergeCell ref="B16:E16"/>
    <mergeCell ref="F16:J16"/>
  </mergeCells>
  <phoneticPr fontId="2"/>
  <hyperlinks>
    <hyperlink ref="K14" r:id="rId1" xr:uid="{00000000-0004-0000-0100-000000000000}"/>
    <hyperlink ref="K15" r:id="rId2" location="pamphlet" xr:uid="{CEC504FE-D760-431F-A5D8-E3C49141D876}"/>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xm:f>
          </x14:formula1>
          <xm:sqref>F18:AF18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F35"/>
  <sheetViews>
    <sheetView view="pageBreakPreview" topLeftCell="A7" zoomScaleNormal="70" zoomScaleSheetLayoutView="100" workbookViewId="0">
      <selection activeCell="K9" sqref="K9:AF9"/>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35</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34</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205</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204</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36</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37</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39</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63</v>
      </c>
      <c r="G13" s="185"/>
      <c r="H13" s="185"/>
      <c r="I13" s="185"/>
      <c r="J13" s="186"/>
      <c r="K13" s="192" t="s">
        <v>40</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t="s">
        <v>41</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162">
        <v>1964</v>
      </c>
      <c r="G15" s="163"/>
      <c r="H15" s="163"/>
      <c r="I15" s="163"/>
      <c r="J15" s="163"/>
      <c r="K15" s="13" t="s">
        <v>26</v>
      </c>
      <c r="L15" s="163">
        <v>12</v>
      </c>
      <c r="M15" s="163"/>
      <c r="N15" s="163"/>
      <c r="O15" s="163"/>
      <c r="P15" s="163"/>
      <c r="Q15" s="14" t="s">
        <v>27</v>
      </c>
      <c r="R15" s="153" t="s">
        <v>13</v>
      </c>
      <c r="S15" s="154"/>
      <c r="T15" s="154"/>
      <c r="U15" s="155"/>
      <c r="V15" s="134" t="s">
        <v>42</v>
      </c>
      <c r="W15" s="134"/>
      <c r="X15" s="134"/>
      <c r="Y15" s="134"/>
      <c r="Z15" s="134"/>
      <c r="AA15" s="134"/>
      <c r="AB15" s="134"/>
      <c r="AC15" s="134"/>
      <c r="AD15" s="134"/>
      <c r="AE15" s="134"/>
      <c r="AF15" s="135"/>
    </row>
    <row r="16" spans="2:32" ht="24.95" customHeight="1" x14ac:dyDescent="0.15">
      <c r="B16" s="137" t="s">
        <v>14</v>
      </c>
      <c r="C16" s="145"/>
      <c r="D16" s="145"/>
      <c r="E16" s="138"/>
      <c r="F16" s="166" t="s">
        <v>190</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146</v>
      </c>
      <c r="G17" s="146"/>
      <c r="H17" s="146"/>
      <c r="I17" s="146"/>
      <c r="J17" s="146"/>
      <c r="K17" s="146"/>
      <c r="L17" s="146"/>
      <c r="M17" s="146"/>
      <c r="N17" s="146"/>
      <c r="O17" s="146" t="s">
        <v>143</v>
      </c>
      <c r="P17" s="146"/>
      <c r="Q17" s="146"/>
      <c r="R17" s="146"/>
      <c r="S17" s="146"/>
      <c r="T17" s="146"/>
      <c r="U17" s="146"/>
      <c r="V17" s="146"/>
      <c r="W17" s="146"/>
      <c r="X17" s="146" t="s">
        <v>147</v>
      </c>
      <c r="Y17" s="146"/>
      <c r="Z17" s="146"/>
      <c r="AA17" s="146"/>
      <c r="AB17" s="146"/>
      <c r="AC17" s="146"/>
      <c r="AD17" s="146"/>
      <c r="AE17" s="146"/>
      <c r="AF17" s="146"/>
    </row>
    <row r="18" spans="2:32" ht="24.95" customHeight="1" x14ac:dyDescent="0.15">
      <c r="B18" s="147" t="s">
        <v>15</v>
      </c>
      <c r="C18" s="148"/>
      <c r="D18" s="148"/>
      <c r="E18" s="149"/>
      <c r="F18" s="156" t="s">
        <v>197</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7"/>
    </row>
    <row r="19" spans="2:32" ht="24.95" customHeight="1" x14ac:dyDescent="0.15">
      <c r="B19" s="150"/>
      <c r="C19" s="151"/>
      <c r="D19" s="151"/>
      <c r="E19" s="152"/>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9"/>
    </row>
    <row r="20" spans="2:32"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3"/>
      <c r="C31" s="154"/>
      <c r="D31" s="154"/>
      <c r="E31" s="155"/>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2:32" x14ac:dyDescent="0.15">
      <c r="B32" s="119" t="s">
        <v>16</v>
      </c>
      <c r="C32" s="120"/>
      <c r="D32" s="120"/>
      <c r="E32" s="121"/>
      <c r="F32" s="125" t="s">
        <v>43</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3:E5"/>
    <mergeCell ref="F3:AF3"/>
    <mergeCell ref="F4:AF5"/>
    <mergeCell ref="B6:E8"/>
    <mergeCell ref="F6:AF6"/>
    <mergeCell ref="F7:AF8"/>
    <mergeCell ref="K12:AF12"/>
    <mergeCell ref="F13:J13"/>
    <mergeCell ref="K13:AF13"/>
    <mergeCell ref="B16:E16"/>
    <mergeCell ref="F16:AF16"/>
    <mergeCell ref="B15:E15"/>
    <mergeCell ref="F15:J15"/>
    <mergeCell ref="L15:P15"/>
    <mergeCell ref="R15:U15"/>
    <mergeCell ref="V15:AF15"/>
    <mergeCell ref="K14:AF14"/>
    <mergeCell ref="B9:E14"/>
    <mergeCell ref="F9:J11"/>
    <mergeCell ref="K9:AF9"/>
    <mergeCell ref="K10:AF11"/>
    <mergeCell ref="F12:J12"/>
    <mergeCell ref="B32:E33"/>
    <mergeCell ref="F32:AF33"/>
    <mergeCell ref="B34:E35"/>
    <mergeCell ref="F34:AF35"/>
    <mergeCell ref="F14:J14"/>
    <mergeCell ref="B17:E17"/>
    <mergeCell ref="F17:N17"/>
    <mergeCell ref="O17:W17"/>
    <mergeCell ref="X17:AF17"/>
    <mergeCell ref="B18:E31"/>
    <mergeCell ref="F18:AF31"/>
  </mergeCells>
  <phoneticPr fontId="2"/>
  <hyperlinks>
    <hyperlink ref="K13" r:id="rId1" xr:uid="{00000000-0004-0000-0200-000000000000}"/>
    <hyperlink ref="K14" r:id="rId2" xr:uid="{00000000-0004-0000-02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xm:f>
          </x14:formula1>
          <xm:sqref>F17:AF17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F35"/>
  <sheetViews>
    <sheetView view="pageBreakPreview" zoomScaleNormal="70" zoomScaleSheetLayoutView="100" workbookViewId="0">
      <selection activeCell="AP7" sqref="AP7:BN9"/>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46</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45</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48</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47</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49</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51</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50</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52</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162">
        <v>1986</v>
      </c>
      <c r="G15" s="163"/>
      <c r="H15" s="163"/>
      <c r="I15" s="163"/>
      <c r="J15" s="163"/>
      <c r="K15" s="13" t="s">
        <v>26</v>
      </c>
      <c r="L15" s="163">
        <v>4</v>
      </c>
      <c r="M15" s="163"/>
      <c r="N15" s="163"/>
      <c r="O15" s="163"/>
      <c r="P15" s="163"/>
      <c r="Q15" s="14" t="s">
        <v>27</v>
      </c>
      <c r="R15" s="153" t="s">
        <v>13</v>
      </c>
      <c r="S15" s="154"/>
      <c r="T15" s="154"/>
      <c r="U15" s="155"/>
      <c r="V15" s="196">
        <v>8</v>
      </c>
      <c r="W15" s="196"/>
      <c r="X15" s="196"/>
      <c r="Y15" s="196"/>
      <c r="Z15" s="196"/>
      <c r="AA15" s="196"/>
      <c r="AB15" s="196"/>
      <c r="AC15" s="196"/>
      <c r="AD15" s="196"/>
      <c r="AE15" s="196"/>
      <c r="AF15" s="197"/>
    </row>
    <row r="16" spans="2:32" ht="24.95" customHeight="1" x14ac:dyDescent="0.15">
      <c r="B16" s="137" t="s">
        <v>14</v>
      </c>
      <c r="C16" s="145"/>
      <c r="D16" s="145"/>
      <c r="E16" s="138"/>
      <c r="F16" s="166" t="s">
        <v>53</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147</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169</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54</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55</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F14:J14"/>
    <mergeCell ref="K14:AF14"/>
    <mergeCell ref="B15:E15"/>
    <mergeCell ref="F15:J15"/>
    <mergeCell ref="L15:P15"/>
    <mergeCell ref="R15:U15"/>
    <mergeCell ref="V15:AF15"/>
    <mergeCell ref="B9:E14"/>
    <mergeCell ref="F9:J11"/>
    <mergeCell ref="K9:AF9"/>
    <mergeCell ref="K10:AF11"/>
    <mergeCell ref="F12:J12"/>
    <mergeCell ref="K12:AF12"/>
    <mergeCell ref="F13:J13"/>
    <mergeCell ref="K13:AF13"/>
    <mergeCell ref="B3:E5"/>
    <mergeCell ref="F3:AF3"/>
    <mergeCell ref="F4:AF5"/>
    <mergeCell ref="B6:E8"/>
    <mergeCell ref="F6:AF6"/>
    <mergeCell ref="F7:AF8"/>
  </mergeCells>
  <phoneticPr fontId="2"/>
  <hyperlinks>
    <hyperlink ref="K13" r:id="rId1" xr:uid="{00000000-0004-0000-03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xm:f>
          </x14:formula1>
          <xm:sqref>F17:AF17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F35"/>
  <sheetViews>
    <sheetView view="pageBreakPreview" zoomScaleNormal="70" zoomScaleSheetLayoutView="100" workbookViewId="0">
      <selection activeCell="F6" sqref="F6:AF6"/>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57</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56</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198</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58</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59</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60</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68</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61</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v>1990</v>
      </c>
      <c r="G15" s="163"/>
      <c r="H15" s="163"/>
      <c r="I15" s="163"/>
      <c r="J15" s="163"/>
      <c r="K15" s="13" t="s">
        <v>26</v>
      </c>
      <c r="L15" s="163">
        <v>8</v>
      </c>
      <c r="M15" s="163"/>
      <c r="N15" s="163"/>
      <c r="O15" s="163"/>
      <c r="P15" s="163"/>
      <c r="Q15" s="14" t="s">
        <v>27</v>
      </c>
      <c r="R15" s="153" t="s">
        <v>13</v>
      </c>
      <c r="S15" s="154"/>
      <c r="T15" s="154"/>
      <c r="U15" s="155"/>
      <c r="V15" s="196">
        <v>100</v>
      </c>
      <c r="W15" s="196"/>
      <c r="X15" s="196"/>
      <c r="Y15" s="196"/>
      <c r="Z15" s="196"/>
      <c r="AA15" s="196"/>
      <c r="AB15" s="196"/>
      <c r="AC15" s="196"/>
      <c r="AD15" s="196"/>
      <c r="AE15" s="196"/>
      <c r="AF15" s="197"/>
    </row>
    <row r="16" spans="2:32" ht="24.95" customHeight="1" x14ac:dyDescent="0.15">
      <c r="B16" s="137" t="s">
        <v>14</v>
      </c>
      <c r="C16" s="145"/>
      <c r="D16" s="145"/>
      <c r="E16" s="138"/>
      <c r="F16" s="166"/>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143</v>
      </c>
      <c r="G17" s="146"/>
      <c r="H17" s="146"/>
      <c r="I17" s="146"/>
      <c r="J17" s="146"/>
      <c r="K17" s="146"/>
      <c r="L17" s="146"/>
      <c r="M17" s="146"/>
      <c r="N17" s="146"/>
      <c r="O17" s="146" t="s">
        <v>144</v>
      </c>
      <c r="P17" s="146"/>
      <c r="Q17" s="146"/>
      <c r="R17" s="146"/>
      <c r="S17" s="146"/>
      <c r="T17" s="146"/>
      <c r="U17" s="146"/>
      <c r="V17" s="146"/>
      <c r="W17" s="146"/>
      <c r="X17" s="146" t="s">
        <v>148</v>
      </c>
      <c r="Y17" s="146"/>
      <c r="Z17" s="146"/>
      <c r="AA17" s="146"/>
      <c r="AB17" s="146"/>
      <c r="AC17" s="146"/>
      <c r="AD17" s="146"/>
      <c r="AE17" s="146"/>
      <c r="AF17" s="146"/>
    </row>
    <row r="18" spans="2:32" ht="24.95" customHeight="1" x14ac:dyDescent="0.15">
      <c r="B18" s="147" t="s">
        <v>15</v>
      </c>
      <c r="C18" s="148"/>
      <c r="D18" s="148"/>
      <c r="E18" s="149"/>
      <c r="F18" s="198" t="s">
        <v>62</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24</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3:E5"/>
    <mergeCell ref="F3:AF3"/>
    <mergeCell ref="F4:AF5"/>
    <mergeCell ref="B6:E8"/>
    <mergeCell ref="F6:AF6"/>
    <mergeCell ref="F7:AF8"/>
    <mergeCell ref="K14:AF14"/>
    <mergeCell ref="B15:E15"/>
    <mergeCell ref="F15:J15"/>
    <mergeCell ref="L15:P15"/>
    <mergeCell ref="R15:U15"/>
    <mergeCell ref="V15:AF15"/>
    <mergeCell ref="F14:J14"/>
    <mergeCell ref="B9:E14"/>
    <mergeCell ref="F9:J11"/>
    <mergeCell ref="K9:AF9"/>
    <mergeCell ref="K10:AF11"/>
    <mergeCell ref="F12:J12"/>
    <mergeCell ref="K12:AF12"/>
    <mergeCell ref="F13:J13"/>
    <mergeCell ref="K13:AF13"/>
    <mergeCell ref="B16:E16"/>
    <mergeCell ref="F16:AF16"/>
    <mergeCell ref="B17:E17"/>
    <mergeCell ref="F17:N17"/>
    <mergeCell ref="O17:W17"/>
    <mergeCell ref="X17:AF17"/>
    <mergeCell ref="B18:E31"/>
    <mergeCell ref="F18:AF31"/>
    <mergeCell ref="B32:E33"/>
    <mergeCell ref="F32:AF33"/>
    <mergeCell ref="B34:E35"/>
    <mergeCell ref="F34:AF35"/>
  </mergeCells>
  <phoneticPr fontId="2"/>
  <hyperlinks>
    <hyperlink ref="K13" r:id="rId1" xr:uid="{00000000-0004-0000-04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xm:f>
          </x14:formula1>
          <xm:sqref>F17:AF17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F35"/>
  <sheetViews>
    <sheetView view="pageBreakPreview" zoomScaleNormal="70" zoomScaleSheetLayoutView="100" workbookViewId="0">
      <selection activeCell="F16" sqref="F16:AF16"/>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64</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65</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205" t="s">
        <v>200</v>
      </c>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6"/>
    </row>
    <row r="7" spans="2:32" x14ac:dyDescent="0.15">
      <c r="B7" s="150"/>
      <c r="C7" s="151"/>
      <c r="D7" s="151"/>
      <c r="E7" s="152"/>
      <c r="F7" s="207" t="s">
        <v>199</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8"/>
    </row>
    <row r="8" spans="2:32" x14ac:dyDescent="0.15">
      <c r="B8" s="153"/>
      <c r="C8" s="154"/>
      <c r="D8" s="154"/>
      <c r="E8" s="155"/>
      <c r="F8" s="209"/>
      <c r="G8" s="209"/>
      <c r="H8" s="209"/>
      <c r="I8" s="209"/>
      <c r="J8" s="209"/>
      <c r="K8" s="207"/>
      <c r="L8" s="207"/>
      <c r="M8" s="207"/>
      <c r="N8" s="207"/>
      <c r="O8" s="207"/>
      <c r="P8" s="207"/>
      <c r="Q8" s="207"/>
      <c r="R8" s="207"/>
      <c r="S8" s="207"/>
      <c r="T8" s="207"/>
      <c r="U8" s="207"/>
      <c r="V8" s="207"/>
      <c r="W8" s="207"/>
      <c r="X8" s="207"/>
      <c r="Y8" s="207"/>
      <c r="Z8" s="207"/>
      <c r="AA8" s="207"/>
      <c r="AB8" s="207"/>
      <c r="AC8" s="207"/>
      <c r="AD8" s="207"/>
      <c r="AE8" s="207"/>
      <c r="AF8" s="208"/>
    </row>
    <row r="9" spans="2:32" x14ac:dyDescent="0.15">
      <c r="B9" s="147" t="s">
        <v>8</v>
      </c>
      <c r="C9" s="148"/>
      <c r="D9" s="148"/>
      <c r="E9" s="149"/>
      <c r="F9" s="169" t="s">
        <v>18</v>
      </c>
      <c r="G9" s="170"/>
      <c r="H9" s="170"/>
      <c r="I9" s="170"/>
      <c r="J9" s="171"/>
      <c r="K9" s="178" t="s">
        <v>80</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67</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81</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69</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t="s">
        <v>70</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v>1960</v>
      </c>
      <c r="G15" s="163"/>
      <c r="H15" s="163"/>
      <c r="I15" s="163"/>
      <c r="J15" s="163"/>
      <c r="K15" s="13" t="s">
        <v>26</v>
      </c>
      <c r="L15" s="163">
        <v>6</v>
      </c>
      <c r="M15" s="163"/>
      <c r="N15" s="163"/>
      <c r="O15" s="163"/>
      <c r="P15" s="163"/>
      <c r="Q15" s="14" t="s">
        <v>27</v>
      </c>
      <c r="R15" s="153" t="s">
        <v>13</v>
      </c>
      <c r="S15" s="154"/>
      <c r="T15" s="154"/>
      <c r="U15" s="155"/>
      <c r="V15" s="216">
        <v>71</v>
      </c>
      <c r="W15" s="216"/>
      <c r="X15" s="216"/>
      <c r="Y15" s="216"/>
      <c r="Z15" s="216"/>
      <c r="AA15" s="216"/>
      <c r="AB15" s="216"/>
      <c r="AC15" s="216"/>
      <c r="AD15" s="216"/>
      <c r="AE15" s="216"/>
      <c r="AF15" s="217"/>
    </row>
    <row r="16" spans="2:32" ht="24.95" customHeight="1" x14ac:dyDescent="0.15">
      <c r="B16" s="137" t="s">
        <v>14</v>
      </c>
      <c r="C16" s="145"/>
      <c r="D16" s="145"/>
      <c r="E16" s="138"/>
      <c r="F16" s="166" t="s">
        <v>182</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71</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210" t="s">
        <v>179</v>
      </c>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1"/>
    </row>
    <row r="19" spans="2:32" ht="24.95" customHeight="1" x14ac:dyDescent="0.15">
      <c r="B19" s="150"/>
      <c r="C19" s="151"/>
      <c r="D19" s="151"/>
      <c r="E19" s="15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3"/>
    </row>
    <row r="20" spans="2:32" x14ac:dyDescent="0.15">
      <c r="B20" s="150"/>
      <c r="C20" s="151"/>
      <c r="D20" s="151"/>
      <c r="E20" s="15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3"/>
    </row>
    <row r="21" spans="2:32" x14ac:dyDescent="0.15">
      <c r="B21" s="150"/>
      <c r="C21" s="151"/>
      <c r="D21" s="151"/>
      <c r="E21" s="15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3"/>
    </row>
    <row r="22" spans="2:32" x14ac:dyDescent="0.15">
      <c r="B22" s="150"/>
      <c r="C22" s="151"/>
      <c r="D22" s="151"/>
      <c r="E22" s="15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3"/>
    </row>
    <row r="23" spans="2:32" x14ac:dyDescent="0.15">
      <c r="B23" s="150"/>
      <c r="C23" s="151"/>
      <c r="D23" s="151"/>
      <c r="E23" s="15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3"/>
    </row>
    <row r="24" spans="2:32" x14ac:dyDescent="0.15">
      <c r="B24" s="150"/>
      <c r="C24" s="151"/>
      <c r="D24" s="151"/>
      <c r="E24" s="15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3"/>
    </row>
    <row r="25" spans="2:32" x14ac:dyDescent="0.15">
      <c r="B25" s="150"/>
      <c r="C25" s="151"/>
      <c r="D25" s="151"/>
      <c r="E25" s="15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3"/>
    </row>
    <row r="26" spans="2:32" x14ac:dyDescent="0.15">
      <c r="B26" s="150"/>
      <c r="C26" s="151"/>
      <c r="D26" s="151"/>
      <c r="E26" s="15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3"/>
    </row>
    <row r="27" spans="2:32" x14ac:dyDescent="0.15">
      <c r="B27" s="150"/>
      <c r="C27" s="151"/>
      <c r="D27" s="151"/>
      <c r="E27" s="15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3"/>
    </row>
    <row r="28" spans="2:32" x14ac:dyDescent="0.15">
      <c r="B28" s="150"/>
      <c r="C28" s="151"/>
      <c r="D28" s="151"/>
      <c r="E28" s="15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3"/>
    </row>
    <row r="29" spans="2:32" x14ac:dyDescent="0.15">
      <c r="B29" s="150"/>
      <c r="C29" s="151"/>
      <c r="D29" s="151"/>
      <c r="E29" s="15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3"/>
    </row>
    <row r="30" spans="2:32" x14ac:dyDescent="0.15">
      <c r="B30" s="150"/>
      <c r="C30" s="151"/>
      <c r="D30" s="151"/>
      <c r="E30" s="15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3"/>
    </row>
    <row r="31" spans="2:32" x14ac:dyDescent="0.15">
      <c r="B31" s="153"/>
      <c r="C31" s="154"/>
      <c r="D31" s="154"/>
      <c r="E31" s="155"/>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5"/>
    </row>
    <row r="32" spans="2:32" x14ac:dyDescent="0.15">
      <c r="B32" s="119" t="s">
        <v>16</v>
      </c>
      <c r="C32" s="120"/>
      <c r="D32" s="120"/>
      <c r="E32" s="121"/>
      <c r="F32" s="125" t="s">
        <v>72</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L15:P15"/>
    <mergeCell ref="K14:AF14"/>
    <mergeCell ref="V15:AF15"/>
    <mergeCell ref="B32:E33"/>
    <mergeCell ref="F32:AF33"/>
    <mergeCell ref="B16:E16"/>
    <mergeCell ref="F16:AF16"/>
    <mergeCell ref="B15:E15"/>
    <mergeCell ref="F15:J15"/>
    <mergeCell ref="R15:U15"/>
    <mergeCell ref="B9:E14"/>
    <mergeCell ref="F9:J11"/>
    <mergeCell ref="K9:AF9"/>
    <mergeCell ref="K10:AF11"/>
    <mergeCell ref="F12:J12"/>
    <mergeCell ref="K12:AF12"/>
    <mergeCell ref="B34:E35"/>
    <mergeCell ref="F34:AF35"/>
    <mergeCell ref="B17:E17"/>
    <mergeCell ref="F17:N17"/>
    <mergeCell ref="O17:W17"/>
    <mergeCell ref="X17:AF17"/>
    <mergeCell ref="B18:E31"/>
    <mergeCell ref="F18:AF31"/>
    <mergeCell ref="F13:J13"/>
    <mergeCell ref="K13:AF13"/>
    <mergeCell ref="F14:J14"/>
    <mergeCell ref="B3:E5"/>
    <mergeCell ref="F3:AF3"/>
    <mergeCell ref="F4:AF5"/>
    <mergeCell ref="B6:E8"/>
    <mergeCell ref="F6:AF6"/>
    <mergeCell ref="F7:AF8"/>
  </mergeCells>
  <phoneticPr fontId="2"/>
  <hyperlinks>
    <hyperlink ref="K13" r:id="rId1" display="yorikoiwamoto@yahoo.co.jp" xr:uid="{00000000-0004-0000-0500-000000000000}"/>
    <hyperlink ref="K14" r:id="rId2" xr:uid="{00000000-0004-0000-05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xm:f>
          </x14:formula1>
          <xm:sqref>X17:AF17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F35"/>
  <sheetViews>
    <sheetView view="pageBreakPreview" topLeftCell="A22" zoomScaleNormal="70" zoomScaleSheetLayoutView="100" workbookViewId="0">
      <selection activeCell="AP23" sqref="AP23"/>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170</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73</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74</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206</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75</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191</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76</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92" t="s">
        <v>77</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v>1958</v>
      </c>
      <c r="G15" s="163"/>
      <c r="H15" s="163"/>
      <c r="I15" s="163"/>
      <c r="J15" s="163"/>
      <c r="K15" s="13" t="s">
        <v>26</v>
      </c>
      <c r="L15" s="163">
        <v>10</v>
      </c>
      <c r="M15" s="163"/>
      <c r="N15" s="163"/>
      <c r="O15" s="163"/>
      <c r="P15" s="163"/>
      <c r="Q15" s="14" t="s">
        <v>27</v>
      </c>
      <c r="R15" s="153" t="s">
        <v>13</v>
      </c>
      <c r="S15" s="154"/>
      <c r="T15" s="154"/>
      <c r="U15" s="155"/>
      <c r="V15" s="196">
        <v>360</v>
      </c>
      <c r="W15" s="196"/>
      <c r="X15" s="196"/>
      <c r="Y15" s="196"/>
      <c r="Z15" s="196"/>
      <c r="AA15" s="196"/>
      <c r="AB15" s="196"/>
      <c r="AC15" s="196"/>
      <c r="AD15" s="196"/>
      <c r="AE15" s="196"/>
      <c r="AF15" s="197"/>
    </row>
    <row r="16" spans="2:32" ht="24.95" customHeight="1" x14ac:dyDescent="0.15">
      <c r="B16" s="137" t="s">
        <v>14</v>
      </c>
      <c r="C16" s="145"/>
      <c r="D16" s="145"/>
      <c r="E16" s="138"/>
      <c r="F16" s="166" t="s">
        <v>207</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145</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56" t="s">
        <v>208</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7"/>
    </row>
    <row r="19" spans="2:32" ht="24.95" customHeight="1" x14ac:dyDescent="0.15">
      <c r="B19" s="150"/>
      <c r="C19" s="151"/>
      <c r="D19" s="151"/>
      <c r="E19" s="152"/>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9"/>
    </row>
    <row r="20" spans="2:32" x14ac:dyDescent="0.15">
      <c r="B20" s="150"/>
      <c r="C20" s="151"/>
      <c r="D20" s="151"/>
      <c r="E20" s="152"/>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9"/>
    </row>
    <row r="21" spans="2:32" x14ac:dyDescent="0.15">
      <c r="B21" s="150"/>
      <c r="C21" s="151"/>
      <c r="D21" s="151"/>
      <c r="E21" s="152"/>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9"/>
    </row>
    <row r="22" spans="2:32" x14ac:dyDescent="0.15">
      <c r="B22" s="150"/>
      <c r="C22" s="151"/>
      <c r="D22" s="151"/>
      <c r="E22" s="152"/>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9"/>
    </row>
    <row r="23" spans="2:32" x14ac:dyDescent="0.15">
      <c r="B23" s="150"/>
      <c r="C23" s="151"/>
      <c r="D23" s="151"/>
      <c r="E23" s="152"/>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row>
    <row r="24" spans="2:32" x14ac:dyDescent="0.15">
      <c r="B24" s="150"/>
      <c r="C24" s="151"/>
      <c r="D24" s="151"/>
      <c r="E24" s="152"/>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row>
    <row r="25" spans="2:32" x14ac:dyDescent="0.15">
      <c r="B25" s="150"/>
      <c r="C25" s="151"/>
      <c r="D25" s="151"/>
      <c r="E25" s="152"/>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9"/>
    </row>
    <row r="26" spans="2:32" x14ac:dyDescent="0.15">
      <c r="B26" s="150"/>
      <c r="C26" s="151"/>
      <c r="D26" s="151"/>
      <c r="E26" s="152"/>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9"/>
    </row>
    <row r="27" spans="2:32" x14ac:dyDescent="0.15">
      <c r="B27" s="150"/>
      <c r="C27" s="151"/>
      <c r="D27" s="151"/>
      <c r="E27" s="152"/>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2:32" x14ac:dyDescent="0.15">
      <c r="B28" s="150"/>
      <c r="C28" s="151"/>
      <c r="D28" s="151"/>
      <c r="E28" s="152"/>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2:32" x14ac:dyDescent="0.15">
      <c r="B29" s="150"/>
      <c r="C29" s="151"/>
      <c r="D29" s="151"/>
      <c r="E29" s="152"/>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9"/>
    </row>
    <row r="30" spans="2:32" x14ac:dyDescent="0.15">
      <c r="B30" s="150"/>
      <c r="C30" s="151"/>
      <c r="D30" s="151"/>
      <c r="E30" s="152"/>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9"/>
    </row>
    <row r="31" spans="2:32" x14ac:dyDescent="0.15">
      <c r="B31" s="153"/>
      <c r="C31" s="154"/>
      <c r="D31" s="154"/>
      <c r="E31" s="155"/>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1"/>
    </row>
    <row r="32" spans="2:32" x14ac:dyDescent="0.15">
      <c r="B32" s="119" t="s">
        <v>16</v>
      </c>
      <c r="C32" s="120"/>
      <c r="D32" s="120"/>
      <c r="E32" s="121"/>
      <c r="F32" s="125" t="s">
        <v>209</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44</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K14:AF14"/>
    <mergeCell ref="B15:E15"/>
    <mergeCell ref="F15:J15"/>
    <mergeCell ref="L15:P15"/>
    <mergeCell ref="R15:U15"/>
    <mergeCell ref="V15:AF15"/>
    <mergeCell ref="F14:J14"/>
    <mergeCell ref="B9:E14"/>
    <mergeCell ref="F9:J11"/>
    <mergeCell ref="K9:AF9"/>
    <mergeCell ref="K10:AF11"/>
    <mergeCell ref="F12:J12"/>
    <mergeCell ref="K12:AF12"/>
    <mergeCell ref="F13:J13"/>
    <mergeCell ref="K13:AF13"/>
    <mergeCell ref="B3:E5"/>
    <mergeCell ref="F3:AF3"/>
    <mergeCell ref="F4:AF5"/>
    <mergeCell ref="B6:E8"/>
    <mergeCell ref="F6:AF6"/>
    <mergeCell ref="F7:AF8"/>
  </mergeCells>
  <phoneticPr fontId="2"/>
  <hyperlinks>
    <hyperlink ref="K13" r:id="rId1" xr:uid="{00000000-0004-0000-06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#REF!</xm:f>
          </x14:formula1>
          <xm:sqref>F17:AF17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F35"/>
  <sheetViews>
    <sheetView view="pageBreakPreview" topLeftCell="A19" zoomScaleNormal="70" zoomScaleSheetLayoutView="100" workbookViewId="0">
      <selection activeCell="K10" sqref="K10:AF11"/>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79</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78</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179" t="s">
        <v>211</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2:32" x14ac:dyDescent="0.15">
      <c r="B7" s="150"/>
      <c r="C7" s="151"/>
      <c r="D7" s="151"/>
      <c r="E7" s="152"/>
      <c r="F7" s="182" t="s">
        <v>210</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row>
    <row r="8" spans="2:32" x14ac:dyDescent="0.15">
      <c r="B8" s="153"/>
      <c r="C8" s="154"/>
      <c r="D8" s="154"/>
      <c r="E8" s="155"/>
      <c r="F8" s="164"/>
      <c r="G8" s="164"/>
      <c r="H8" s="164"/>
      <c r="I8" s="164"/>
      <c r="J8" s="164"/>
      <c r="K8" s="182"/>
      <c r="L8" s="182"/>
      <c r="M8" s="182"/>
      <c r="N8" s="182"/>
      <c r="O8" s="182"/>
      <c r="P8" s="182"/>
      <c r="Q8" s="182"/>
      <c r="R8" s="182"/>
      <c r="S8" s="182"/>
      <c r="T8" s="182"/>
      <c r="U8" s="182"/>
      <c r="V8" s="182"/>
      <c r="W8" s="182"/>
      <c r="X8" s="182"/>
      <c r="Y8" s="182"/>
      <c r="Z8" s="182"/>
      <c r="AA8" s="182"/>
      <c r="AB8" s="182"/>
      <c r="AC8" s="182"/>
      <c r="AD8" s="182"/>
      <c r="AE8" s="182"/>
      <c r="AF8" s="183"/>
    </row>
    <row r="9" spans="2:32" x14ac:dyDescent="0.15">
      <c r="B9" s="147" t="s">
        <v>8</v>
      </c>
      <c r="C9" s="148"/>
      <c r="D9" s="148"/>
      <c r="E9" s="149"/>
      <c r="F9" s="169" t="s">
        <v>18</v>
      </c>
      <c r="G9" s="170"/>
      <c r="H9" s="170"/>
      <c r="I9" s="170"/>
      <c r="J9" s="171"/>
      <c r="K9" s="178" t="s">
        <v>80</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66</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81</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162"/>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t="s">
        <v>82</v>
      </c>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83</v>
      </c>
      <c r="G15" s="163"/>
      <c r="H15" s="163"/>
      <c r="I15" s="163"/>
      <c r="J15" s="163"/>
      <c r="K15" s="13" t="s">
        <v>26</v>
      </c>
      <c r="L15" s="163">
        <v>1</v>
      </c>
      <c r="M15" s="163"/>
      <c r="N15" s="163"/>
      <c r="O15" s="163"/>
      <c r="P15" s="163"/>
      <c r="Q15" s="14" t="s">
        <v>27</v>
      </c>
      <c r="R15" s="153" t="s">
        <v>13</v>
      </c>
      <c r="S15" s="154"/>
      <c r="T15" s="154"/>
      <c r="U15" s="155"/>
      <c r="V15" s="196">
        <v>75</v>
      </c>
      <c r="W15" s="196"/>
      <c r="X15" s="196"/>
      <c r="Y15" s="196"/>
      <c r="Z15" s="196"/>
      <c r="AA15" s="196"/>
      <c r="AB15" s="196"/>
      <c r="AC15" s="196"/>
      <c r="AD15" s="196"/>
      <c r="AE15" s="196"/>
      <c r="AF15" s="197"/>
    </row>
    <row r="16" spans="2:32" ht="24.95" customHeight="1" x14ac:dyDescent="0.15">
      <c r="B16" s="137" t="s">
        <v>14</v>
      </c>
      <c r="C16" s="145"/>
      <c r="D16" s="145"/>
      <c r="E16" s="138"/>
      <c r="F16" s="166" t="s">
        <v>84</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149</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row>
    <row r="18" spans="2:32" ht="24.95" customHeight="1" x14ac:dyDescent="0.15">
      <c r="B18" s="147" t="s">
        <v>15</v>
      </c>
      <c r="C18" s="148"/>
      <c r="D18" s="148"/>
      <c r="E18" s="149"/>
      <c r="F18" s="198" t="s">
        <v>171</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85</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86</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B18:E31"/>
    <mergeCell ref="F18:AF31"/>
    <mergeCell ref="B32:E33"/>
    <mergeCell ref="F32:AF33"/>
    <mergeCell ref="B34:E35"/>
    <mergeCell ref="F34:AF35"/>
    <mergeCell ref="B16:E16"/>
    <mergeCell ref="F16:AF16"/>
    <mergeCell ref="B17:E17"/>
    <mergeCell ref="F17:N17"/>
    <mergeCell ref="O17:W17"/>
    <mergeCell ref="X17:AF17"/>
    <mergeCell ref="K14:AF14"/>
    <mergeCell ref="B15:E15"/>
    <mergeCell ref="F15:J15"/>
    <mergeCell ref="L15:P15"/>
    <mergeCell ref="R15:U15"/>
    <mergeCell ref="V15:AF15"/>
    <mergeCell ref="F14:J14"/>
    <mergeCell ref="B9:E14"/>
    <mergeCell ref="F9:J11"/>
    <mergeCell ref="K9:AF9"/>
    <mergeCell ref="K10:AF11"/>
    <mergeCell ref="F12:J12"/>
    <mergeCell ref="K12:AF12"/>
    <mergeCell ref="F13:J13"/>
    <mergeCell ref="K13:AF13"/>
    <mergeCell ref="B3:E5"/>
    <mergeCell ref="F3:AF3"/>
    <mergeCell ref="F4:AF5"/>
    <mergeCell ref="B6:E8"/>
    <mergeCell ref="F6:AF6"/>
    <mergeCell ref="F7:AF8"/>
  </mergeCells>
  <phoneticPr fontId="2"/>
  <hyperlinks>
    <hyperlink ref="K14" r:id="rId1" xr:uid="{00000000-0004-0000-07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xm:f>
          </x14:formula1>
          <xm:sqref>F17:AF17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AF35"/>
  <sheetViews>
    <sheetView view="pageBreakPreview" topLeftCell="A22" zoomScaleNormal="70" zoomScaleSheetLayoutView="100" workbookViewId="0">
      <selection activeCell="K14" sqref="K14:AF14"/>
    </sheetView>
  </sheetViews>
  <sheetFormatPr defaultColWidth="2.625" defaultRowHeight="13.5" x14ac:dyDescent="0.15"/>
  <cols>
    <col min="1" max="4" width="2.625" style="1"/>
    <col min="5" max="5" width="3.75" style="1" customWidth="1"/>
    <col min="6" max="31" width="2.625" style="1"/>
    <col min="32" max="32" width="2.875" style="1" bestFit="1" customWidth="1"/>
    <col min="33" max="16384" width="2.625" style="1"/>
  </cols>
  <sheetData>
    <row r="3" spans="2:32" x14ac:dyDescent="0.15">
      <c r="B3" s="147" t="s">
        <v>2</v>
      </c>
      <c r="C3" s="148"/>
      <c r="D3" s="148"/>
      <c r="E3" s="149"/>
      <c r="F3" s="179" t="s">
        <v>88</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80"/>
    </row>
    <row r="4" spans="2:32" x14ac:dyDescent="0.15">
      <c r="B4" s="150"/>
      <c r="C4" s="151"/>
      <c r="D4" s="151"/>
      <c r="E4" s="152"/>
      <c r="F4" s="182" t="s">
        <v>87</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3"/>
    </row>
    <row r="5" spans="2:32" x14ac:dyDescent="0.15">
      <c r="B5" s="153"/>
      <c r="C5" s="154"/>
      <c r="D5" s="154"/>
      <c r="E5" s="155"/>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5"/>
    </row>
    <row r="6" spans="2:32" x14ac:dyDescent="0.15">
      <c r="B6" s="147" t="s">
        <v>3</v>
      </c>
      <c r="C6" s="148"/>
      <c r="D6" s="148"/>
      <c r="E6" s="149"/>
      <c r="F6" s="205" t="s">
        <v>193</v>
      </c>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6"/>
    </row>
    <row r="7" spans="2:32" x14ac:dyDescent="0.15">
      <c r="B7" s="150"/>
      <c r="C7" s="151"/>
      <c r="D7" s="151"/>
      <c r="E7" s="152"/>
      <c r="F7" s="207" t="s">
        <v>192</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8"/>
    </row>
    <row r="8" spans="2:32" x14ac:dyDescent="0.15">
      <c r="B8" s="153"/>
      <c r="C8" s="154"/>
      <c r="D8" s="154"/>
      <c r="E8" s="155"/>
      <c r="F8" s="209"/>
      <c r="G8" s="209"/>
      <c r="H8" s="209"/>
      <c r="I8" s="209"/>
      <c r="J8" s="209"/>
      <c r="K8" s="207"/>
      <c r="L8" s="207"/>
      <c r="M8" s="207"/>
      <c r="N8" s="207"/>
      <c r="O8" s="207"/>
      <c r="P8" s="207"/>
      <c r="Q8" s="207"/>
      <c r="R8" s="207"/>
      <c r="S8" s="207"/>
      <c r="T8" s="207"/>
      <c r="U8" s="207"/>
      <c r="V8" s="207"/>
      <c r="W8" s="207"/>
      <c r="X8" s="207"/>
      <c r="Y8" s="207"/>
      <c r="Z8" s="207"/>
      <c r="AA8" s="207"/>
      <c r="AB8" s="207"/>
      <c r="AC8" s="207"/>
      <c r="AD8" s="207"/>
      <c r="AE8" s="207"/>
      <c r="AF8" s="208"/>
    </row>
    <row r="9" spans="2:32" x14ac:dyDescent="0.15">
      <c r="B9" s="147" t="s">
        <v>8</v>
      </c>
      <c r="C9" s="148"/>
      <c r="D9" s="148"/>
      <c r="E9" s="149"/>
      <c r="F9" s="169" t="s">
        <v>18</v>
      </c>
      <c r="G9" s="170"/>
      <c r="H9" s="170"/>
      <c r="I9" s="170"/>
      <c r="J9" s="171"/>
      <c r="K9" s="178" t="s">
        <v>89</v>
      </c>
      <c r="L9" s="179"/>
      <c r="M9" s="179"/>
      <c r="N9" s="179"/>
      <c r="O9" s="179"/>
      <c r="P9" s="179"/>
      <c r="Q9" s="179"/>
      <c r="R9" s="179"/>
      <c r="S9" s="179"/>
      <c r="T9" s="179"/>
      <c r="U9" s="179"/>
      <c r="V9" s="179"/>
      <c r="W9" s="179"/>
      <c r="X9" s="179"/>
      <c r="Y9" s="179"/>
      <c r="Z9" s="179"/>
      <c r="AA9" s="179"/>
      <c r="AB9" s="179"/>
      <c r="AC9" s="179"/>
      <c r="AD9" s="179"/>
      <c r="AE9" s="179"/>
      <c r="AF9" s="180"/>
    </row>
    <row r="10" spans="2:32" x14ac:dyDescent="0.15">
      <c r="B10" s="150"/>
      <c r="C10" s="151"/>
      <c r="D10" s="151"/>
      <c r="E10" s="152"/>
      <c r="F10" s="172"/>
      <c r="G10" s="173"/>
      <c r="H10" s="173"/>
      <c r="I10" s="173"/>
      <c r="J10" s="174"/>
      <c r="K10" s="181" t="s">
        <v>212</v>
      </c>
      <c r="L10" s="182"/>
      <c r="M10" s="182"/>
      <c r="N10" s="182"/>
      <c r="O10" s="182"/>
      <c r="P10" s="182"/>
      <c r="Q10" s="182"/>
      <c r="R10" s="182"/>
      <c r="S10" s="182"/>
      <c r="T10" s="182"/>
      <c r="U10" s="182"/>
      <c r="V10" s="182"/>
      <c r="W10" s="182"/>
      <c r="X10" s="182"/>
      <c r="Y10" s="182"/>
      <c r="Z10" s="182"/>
      <c r="AA10" s="182"/>
      <c r="AB10" s="182"/>
      <c r="AC10" s="182"/>
      <c r="AD10" s="182"/>
      <c r="AE10" s="182"/>
      <c r="AF10" s="183"/>
    </row>
    <row r="11" spans="2:32" x14ac:dyDescent="0.15">
      <c r="B11" s="150"/>
      <c r="C11" s="151"/>
      <c r="D11" s="151"/>
      <c r="E11" s="152"/>
      <c r="F11" s="175"/>
      <c r="G11" s="176"/>
      <c r="H11" s="176"/>
      <c r="I11" s="176"/>
      <c r="J11" s="177"/>
      <c r="K11" s="184"/>
      <c r="L11" s="164"/>
      <c r="M11" s="164"/>
      <c r="N11" s="164"/>
      <c r="O11" s="164"/>
      <c r="P11" s="164"/>
      <c r="Q11" s="164"/>
      <c r="R11" s="164"/>
      <c r="S11" s="164"/>
      <c r="T11" s="164"/>
      <c r="U11" s="164"/>
      <c r="V11" s="164"/>
      <c r="W11" s="164"/>
      <c r="X11" s="164"/>
      <c r="Y11" s="164"/>
      <c r="Z11" s="164"/>
      <c r="AA11" s="164"/>
      <c r="AB11" s="164"/>
      <c r="AC11" s="164"/>
      <c r="AD11" s="164"/>
      <c r="AE11" s="164"/>
      <c r="AF11" s="165"/>
    </row>
    <row r="12" spans="2:32" ht="24.95" customHeight="1" x14ac:dyDescent="0.15">
      <c r="B12" s="150"/>
      <c r="C12" s="151"/>
      <c r="D12" s="151"/>
      <c r="E12" s="152"/>
      <c r="F12" s="185" t="s">
        <v>9</v>
      </c>
      <c r="G12" s="185"/>
      <c r="H12" s="185"/>
      <c r="I12" s="185"/>
      <c r="J12" s="186"/>
      <c r="K12" s="162" t="s">
        <v>90</v>
      </c>
      <c r="L12" s="163"/>
      <c r="M12" s="163"/>
      <c r="N12" s="163"/>
      <c r="O12" s="163"/>
      <c r="P12" s="163"/>
      <c r="Q12" s="163"/>
      <c r="R12" s="163"/>
      <c r="S12" s="163"/>
      <c r="T12" s="163"/>
      <c r="U12" s="163"/>
      <c r="V12" s="163"/>
      <c r="W12" s="163"/>
      <c r="X12" s="163"/>
      <c r="Y12" s="163"/>
      <c r="Z12" s="163"/>
      <c r="AA12" s="163"/>
      <c r="AB12" s="163"/>
      <c r="AC12" s="163"/>
      <c r="AD12" s="163"/>
      <c r="AE12" s="163"/>
      <c r="AF12" s="187"/>
    </row>
    <row r="13" spans="2:32" ht="24.95" customHeight="1" x14ac:dyDescent="0.15">
      <c r="B13" s="150"/>
      <c r="C13" s="151"/>
      <c r="D13" s="151"/>
      <c r="E13" s="152"/>
      <c r="F13" s="185" t="s">
        <v>11</v>
      </c>
      <c r="G13" s="185"/>
      <c r="H13" s="185"/>
      <c r="I13" s="185"/>
      <c r="J13" s="186"/>
      <c r="K13" s="218" t="s">
        <v>183</v>
      </c>
      <c r="L13" s="163"/>
      <c r="M13" s="163"/>
      <c r="N13" s="163"/>
      <c r="O13" s="163"/>
      <c r="P13" s="163"/>
      <c r="Q13" s="163"/>
      <c r="R13" s="163"/>
      <c r="S13" s="163"/>
      <c r="T13" s="163"/>
      <c r="U13" s="163"/>
      <c r="V13" s="163"/>
      <c r="W13" s="163"/>
      <c r="X13" s="163"/>
      <c r="Y13" s="163"/>
      <c r="Z13" s="163"/>
      <c r="AA13" s="163"/>
      <c r="AB13" s="163"/>
      <c r="AC13" s="163"/>
      <c r="AD13" s="163"/>
      <c r="AE13" s="163"/>
      <c r="AF13" s="187"/>
    </row>
    <row r="14" spans="2:32" ht="24.95" customHeight="1" x14ac:dyDescent="0.15">
      <c r="B14" s="150"/>
      <c r="C14" s="151"/>
      <c r="D14" s="151"/>
      <c r="E14" s="152"/>
      <c r="F14" s="191" t="s">
        <v>10</v>
      </c>
      <c r="G14" s="185"/>
      <c r="H14" s="185"/>
      <c r="I14" s="185"/>
      <c r="J14" s="186"/>
      <c r="K14" s="193"/>
      <c r="L14" s="194"/>
      <c r="M14" s="194"/>
      <c r="N14" s="194"/>
      <c r="O14" s="194"/>
      <c r="P14" s="194"/>
      <c r="Q14" s="194"/>
      <c r="R14" s="194"/>
      <c r="S14" s="194"/>
      <c r="T14" s="194"/>
      <c r="U14" s="194"/>
      <c r="V14" s="194"/>
      <c r="W14" s="194"/>
      <c r="X14" s="194"/>
      <c r="Y14" s="194"/>
      <c r="Z14" s="194"/>
      <c r="AA14" s="194"/>
      <c r="AB14" s="194"/>
      <c r="AC14" s="194"/>
      <c r="AD14" s="194"/>
      <c r="AE14" s="194"/>
      <c r="AF14" s="195"/>
    </row>
    <row r="15" spans="2:32" ht="24.95" customHeight="1" x14ac:dyDescent="0.15">
      <c r="B15" s="137" t="s">
        <v>12</v>
      </c>
      <c r="C15" s="145"/>
      <c r="D15" s="145"/>
      <c r="E15" s="138"/>
      <c r="F15" s="204" t="s">
        <v>91</v>
      </c>
      <c r="G15" s="163"/>
      <c r="H15" s="163"/>
      <c r="I15" s="163"/>
      <c r="J15" s="163"/>
      <c r="K15" s="13" t="s">
        <v>26</v>
      </c>
      <c r="L15" s="163">
        <v>10</v>
      </c>
      <c r="M15" s="163"/>
      <c r="N15" s="163"/>
      <c r="O15" s="163"/>
      <c r="P15" s="163"/>
      <c r="Q15" s="14" t="s">
        <v>27</v>
      </c>
      <c r="R15" s="153" t="s">
        <v>13</v>
      </c>
      <c r="S15" s="154"/>
      <c r="T15" s="154"/>
      <c r="U15" s="155"/>
      <c r="V15" s="196">
        <v>19</v>
      </c>
      <c r="W15" s="196"/>
      <c r="X15" s="196"/>
      <c r="Y15" s="196"/>
      <c r="Z15" s="196"/>
      <c r="AA15" s="196"/>
      <c r="AB15" s="196"/>
      <c r="AC15" s="196"/>
      <c r="AD15" s="196"/>
      <c r="AE15" s="196"/>
      <c r="AF15" s="197"/>
    </row>
    <row r="16" spans="2:32" ht="24.95" customHeight="1" x14ac:dyDescent="0.15">
      <c r="B16" s="137" t="s">
        <v>14</v>
      </c>
      <c r="C16" s="145"/>
      <c r="D16" s="145"/>
      <c r="E16" s="138"/>
      <c r="F16" s="166" t="s">
        <v>184</v>
      </c>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24.95" customHeight="1" x14ac:dyDescent="0.15">
      <c r="B17" s="144" t="s">
        <v>28</v>
      </c>
      <c r="C17" s="145"/>
      <c r="D17" s="145"/>
      <c r="E17" s="138"/>
      <c r="F17" s="146" t="s">
        <v>146</v>
      </c>
      <c r="G17" s="146"/>
      <c r="H17" s="146"/>
      <c r="I17" s="146"/>
      <c r="J17" s="146"/>
      <c r="K17" s="146"/>
      <c r="L17" s="146"/>
      <c r="M17" s="146"/>
      <c r="N17" s="146"/>
      <c r="O17" s="146" t="s">
        <v>143</v>
      </c>
      <c r="P17" s="146"/>
      <c r="Q17" s="146"/>
      <c r="R17" s="146"/>
      <c r="S17" s="146"/>
      <c r="T17" s="146"/>
      <c r="U17" s="146"/>
      <c r="V17" s="146"/>
      <c r="W17" s="146"/>
      <c r="X17" s="146" t="s">
        <v>144</v>
      </c>
      <c r="Y17" s="146"/>
      <c r="Z17" s="146"/>
      <c r="AA17" s="146"/>
      <c r="AB17" s="146"/>
      <c r="AC17" s="146"/>
      <c r="AD17" s="146"/>
      <c r="AE17" s="146"/>
      <c r="AF17" s="146"/>
    </row>
    <row r="18" spans="2:32" ht="24.95" customHeight="1" x14ac:dyDescent="0.15">
      <c r="B18" s="147" t="s">
        <v>15</v>
      </c>
      <c r="C18" s="148"/>
      <c r="D18" s="148"/>
      <c r="E18" s="149"/>
      <c r="F18" s="198" t="s">
        <v>172</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9"/>
    </row>
    <row r="19" spans="2:32" ht="24.95" customHeight="1" x14ac:dyDescent="0.15">
      <c r="B19" s="150"/>
      <c r="C19" s="151"/>
      <c r="D19" s="151"/>
      <c r="E19" s="152"/>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1"/>
    </row>
    <row r="20" spans="2:32" x14ac:dyDescent="0.15">
      <c r="B20" s="150"/>
      <c r="C20" s="151"/>
      <c r="D20" s="151"/>
      <c r="E20" s="152"/>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2:32" x14ac:dyDescent="0.15">
      <c r="B21" s="150"/>
      <c r="C21" s="151"/>
      <c r="D21" s="151"/>
      <c r="E21" s="152"/>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row>
    <row r="22" spans="2:32" x14ac:dyDescent="0.15">
      <c r="B22" s="150"/>
      <c r="C22" s="151"/>
      <c r="D22" s="151"/>
      <c r="E22" s="152"/>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2:32" x14ac:dyDescent="0.15">
      <c r="B23" s="150"/>
      <c r="C23" s="151"/>
      <c r="D23" s="151"/>
      <c r="E23" s="152"/>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2:32" x14ac:dyDescent="0.15">
      <c r="B24" s="150"/>
      <c r="C24" s="151"/>
      <c r="D24" s="151"/>
      <c r="E24" s="152"/>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1"/>
    </row>
    <row r="25" spans="2:32" x14ac:dyDescent="0.15">
      <c r="B25" s="150"/>
      <c r="C25" s="151"/>
      <c r="D25" s="151"/>
      <c r="E25" s="152"/>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1"/>
    </row>
    <row r="26" spans="2:32" x14ac:dyDescent="0.15">
      <c r="B26" s="150"/>
      <c r="C26" s="151"/>
      <c r="D26" s="151"/>
      <c r="E26" s="152"/>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1"/>
    </row>
    <row r="27" spans="2:32" x14ac:dyDescent="0.15">
      <c r="B27" s="150"/>
      <c r="C27" s="151"/>
      <c r="D27" s="151"/>
      <c r="E27" s="152"/>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1"/>
    </row>
    <row r="28" spans="2:32" x14ac:dyDescent="0.15">
      <c r="B28" s="150"/>
      <c r="C28" s="151"/>
      <c r="D28" s="151"/>
      <c r="E28" s="152"/>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1"/>
    </row>
    <row r="29" spans="2:32" x14ac:dyDescent="0.15">
      <c r="B29" s="150"/>
      <c r="C29" s="151"/>
      <c r="D29" s="151"/>
      <c r="E29" s="152"/>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1"/>
    </row>
    <row r="30" spans="2:32" x14ac:dyDescent="0.15">
      <c r="B30" s="150"/>
      <c r="C30" s="151"/>
      <c r="D30" s="151"/>
      <c r="E30" s="152"/>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1"/>
    </row>
    <row r="31" spans="2:32" x14ac:dyDescent="0.15">
      <c r="B31" s="153"/>
      <c r="C31" s="154"/>
      <c r="D31" s="154"/>
      <c r="E31" s="155"/>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3"/>
    </row>
    <row r="32" spans="2:32" x14ac:dyDescent="0.15">
      <c r="B32" s="119" t="s">
        <v>16</v>
      </c>
      <c r="C32" s="120"/>
      <c r="D32" s="120"/>
      <c r="E32" s="121"/>
      <c r="F32" s="125" t="s">
        <v>173</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2:32" x14ac:dyDescent="0.15">
      <c r="B33" s="122"/>
      <c r="C33" s="123"/>
      <c r="D33" s="123"/>
      <c r="E33" s="124"/>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2:32" x14ac:dyDescent="0.15">
      <c r="B34" s="129" t="s">
        <v>17</v>
      </c>
      <c r="C34" s="130"/>
      <c r="D34" s="130"/>
      <c r="E34" s="131"/>
      <c r="F34" s="132" t="s">
        <v>92</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6"/>
    </row>
    <row r="35" spans="2:32" x14ac:dyDescent="0.15">
      <c r="B35" s="122"/>
      <c r="C35" s="123"/>
      <c r="D35" s="123"/>
      <c r="E35" s="124"/>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5"/>
    </row>
  </sheetData>
  <mergeCells count="33">
    <mergeCell ref="K12:AF12"/>
    <mergeCell ref="F13:J13"/>
    <mergeCell ref="K13:AF13"/>
    <mergeCell ref="B3:E5"/>
    <mergeCell ref="F3:AF3"/>
    <mergeCell ref="F4:AF5"/>
    <mergeCell ref="B6:E8"/>
    <mergeCell ref="F6:AF6"/>
    <mergeCell ref="F7:AF8"/>
    <mergeCell ref="B34:E35"/>
    <mergeCell ref="F34:AF35"/>
    <mergeCell ref="B16:E16"/>
    <mergeCell ref="F16:AF16"/>
    <mergeCell ref="B17:E17"/>
    <mergeCell ref="F17:N17"/>
    <mergeCell ref="O17:W17"/>
    <mergeCell ref="X17:AF17"/>
    <mergeCell ref="F14:J14"/>
    <mergeCell ref="B18:E31"/>
    <mergeCell ref="F18:AF31"/>
    <mergeCell ref="B32:E33"/>
    <mergeCell ref="F32:AF33"/>
    <mergeCell ref="K14:AF14"/>
    <mergeCell ref="B15:E15"/>
    <mergeCell ref="F15:J15"/>
    <mergeCell ref="L15:P15"/>
    <mergeCell ref="R15:U15"/>
    <mergeCell ref="V15:AF15"/>
    <mergeCell ref="B9:E14"/>
    <mergeCell ref="F9:J11"/>
    <mergeCell ref="K9:AF9"/>
    <mergeCell ref="K10:AF11"/>
    <mergeCell ref="F12:J12"/>
  </mergeCells>
  <phoneticPr fontId="2"/>
  <hyperlinks>
    <hyperlink ref="K13" r:id="rId1" xr:uid="{00000000-0004-0000-08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#REF!</xm:f>
          </x14:formula1>
          <xm:sqref>F17:AF17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団体一覧</vt:lpstr>
      <vt:lpstr>S1</vt:lpstr>
      <vt:lpstr>S2</vt:lpstr>
      <vt:lpstr>S3</vt:lpstr>
      <vt:lpstr>S4</vt:lpstr>
      <vt:lpstr>S5</vt:lpstr>
      <vt:lpstr>S6</vt:lpstr>
      <vt:lpstr>S7</vt:lpstr>
      <vt:lpstr>S8</vt:lpstr>
      <vt:lpstr>S9</vt:lpstr>
      <vt:lpstr>S10</vt:lpstr>
      <vt:lpstr>S11</vt:lpstr>
      <vt:lpstr>S12</vt:lpstr>
      <vt:lpstr>S13</vt:lpstr>
      <vt:lpstr>S14</vt:lpstr>
      <vt:lpstr>S15</vt:lpstr>
      <vt:lpstr>S16</vt:lpstr>
      <vt:lpstr>'S10'!Print_Area</vt:lpstr>
      <vt:lpstr>団体一覧!Print_Area</vt:lpstr>
      <vt:lpstr>団体一覧!Print_Titles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地域振興課野手（3533）</dc:creator>
  <cp:lastModifiedBy>平山　量子</cp:lastModifiedBy>
  <cp:lastPrinted>2025-07-15T06:58:42Z</cp:lastPrinted>
  <dcterms:created xsi:type="dcterms:W3CDTF">2023-03-28T06:08:51Z</dcterms:created>
  <dcterms:modified xsi:type="dcterms:W3CDTF">2026-03-13T02:32:50Z</dcterms:modified>
</cp:coreProperties>
</file>