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uidounas2\上下水道局\①経営管理課\2025\A1_各課共通\03_財務管理\01_財務総括\17958_財務依頼・照会（下半期）\R8.1.14 【財政課：1／23〆】公営企業に係る経営比較分析表（令和6年度決算）の分析等について\R8.2.18 【長崎県市町村課：2／25（水）〆】公営企業に係る経営比較分析表（令和６年度決算）の分析等について（疑義照会）\修正回答\"/>
    </mc:Choice>
  </mc:AlternateContent>
  <workbookProtection workbookAlgorithmName="SHA-512" workbookHashValue="L0PvGQg3dHgVw7SroGE1ReABIB6vFGJ+al+nG9VxnGgjuMieo3WWqvDLJjIIK9uCbv4LExs0XedWi0Tph4ZXuQ==" workbookSaltValue="DkCz0bM/HboQSBzmYCAfWQ==" workbookSpinCount="100000" lockStructure="1"/>
  <bookViews>
    <workbookView xWindow="12030" yWindow="0" windowWidth="16875" windowHeight="15585"/>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CX10" i="5" s="1"/>
  <c r="E10" i="5"/>
  <c r="CW10" i="5" s="1"/>
  <c r="D10" i="5"/>
  <c r="BD10" i="5" s="1"/>
  <c r="C10" i="5"/>
  <c r="DF10" i="5" s="1"/>
  <c r="B10" i="5"/>
  <c r="GK79" i="4" s="1"/>
  <c r="DZ9" i="5"/>
  <c r="DO9" i="5"/>
  <c r="DD9" i="5"/>
  <c r="CS9" i="5"/>
  <c r="CH9" i="5"/>
  <c r="BW9" i="5"/>
  <c r="BL9" i="5"/>
  <c r="BA9" i="5"/>
  <c r="AP9" i="5"/>
  <c r="AE9" i="5"/>
  <c r="T9" i="5"/>
  <c r="EJ6" i="5"/>
  <c r="JM90" i="4" s="1"/>
  <c r="EI6" i="5"/>
  <c r="EE12" i="5" s="1"/>
  <c r="EH6" i="5"/>
  <c r="ED12" i="5" s="1"/>
  <c r="EG6" i="5"/>
  <c r="EF6" i="5"/>
  <c r="EB12" i="5" s="1"/>
  <c r="EE6" i="5"/>
  <c r="EA12" i="5" s="1"/>
  <c r="ED6" i="5"/>
  <c r="EE11" i="5" s="1"/>
  <c r="EC6" i="5"/>
  <c r="PZ80" i="4"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P6" i="5"/>
  <c r="DQ11" i="5" s="1"/>
  <c r="DO6" i="5"/>
  <c r="DP11" i="5" s="1"/>
  <c r="DN6" i="5"/>
  <c r="HK90" i="4" s="1"/>
  <c r="DM6" i="5"/>
  <c r="DL6" i="5"/>
  <c r="DH12" i="5" s="1"/>
  <c r="DK6" i="5"/>
  <c r="DG12" i="5" s="1"/>
  <c r="DJ6" i="5"/>
  <c r="DF12" i="5" s="1"/>
  <c r="DI6" i="5"/>
  <c r="DH6" i="5"/>
  <c r="DI11" i="5" s="1"/>
  <c r="DG6" i="5"/>
  <c r="DH11" i="5" s="1"/>
  <c r="DF6" i="5"/>
  <c r="CA80" i="4" s="1"/>
  <c r="DE6" i="5"/>
  <c r="DF11" i="5" s="1"/>
  <c r="DD6" i="5"/>
  <c r="DE11" i="5" s="1"/>
  <c r="DC6" i="5"/>
  <c r="GJ90" i="4" s="1"/>
  <c r="DB6" i="5"/>
  <c r="CX12" i="5" s="1"/>
  <c r="DA6" i="5"/>
  <c r="QN56" i="4" s="1"/>
  <c r="CZ6" i="5"/>
  <c r="CV12" i="5" s="1"/>
  <c r="CY6" i="5"/>
  <c r="CU12" i="5" s="1"/>
  <c r="CX6" i="5"/>
  <c r="CT12" i="5" s="1"/>
  <c r="CW6" i="5"/>
  <c r="CX11" i="5" s="1"/>
  <c r="CV6" i="5"/>
  <c r="QN55" i="4" s="1"/>
  <c r="CU6" i="5"/>
  <c r="CV11" i="5" s="1"/>
  <c r="CT6" i="5"/>
  <c r="CU11" i="5" s="1"/>
  <c r="CS6" i="5"/>
  <c r="CT11" i="5" s="1"/>
  <c r="CR6" i="5"/>
  <c r="FI90" i="4" s="1"/>
  <c r="CQ6" i="5"/>
  <c r="CM12" i="5" s="1"/>
  <c r="CP6" i="5"/>
  <c r="CL12" i="5" s="1"/>
  <c r="CO6" i="5"/>
  <c r="CK12" i="5" s="1"/>
  <c r="CN6" i="5"/>
  <c r="CJ12" i="5" s="1"/>
  <c r="CM6" i="5"/>
  <c r="CI12" i="5" s="1"/>
  <c r="CL6" i="5"/>
  <c r="MN55" i="4" s="1"/>
  <c r="CK6" i="5"/>
  <c r="CL11" i="5" s="1"/>
  <c r="CJ6" i="5"/>
  <c r="CK11" i="5" s="1"/>
  <c r="CI6" i="5"/>
  <c r="CJ11" i="5" s="1"/>
  <c r="CH6" i="5"/>
  <c r="JL55" i="4" s="1"/>
  <c r="CG6" i="5"/>
  <c r="EH90" i="4" s="1"/>
  <c r="CF6" i="5"/>
  <c r="CB12" i="5" s="1"/>
  <c r="CE6" i="5"/>
  <c r="CA12" i="5" s="1"/>
  <c r="CD6" i="5"/>
  <c r="BZ12" i="5" s="1"/>
  <c r="CC6" i="5"/>
  <c r="FL56" i="4" s="1"/>
  <c r="CB6" i="5"/>
  <c r="BX12" i="5" s="1"/>
  <c r="CA6" i="5"/>
  <c r="CB11" i="5" s="1"/>
  <c r="BZ6" i="5"/>
  <c r="CA11" i="5" s="1"/>
  <c r="BY6" i="5"/>
  <c r="BZ11" i="5" s="1"/>
  <c r="BX6" i="5"/>
  <c r="FL55" i="4" s="1"/>
  <c r="BW6" i="5"/>
  <c r="BX11" i="5" s="1"/>
  <c r="BV6" i="5"/>
  <c r="DG90" i="4" s="1"/>
  <c r="BU6" i="5"/>
  <c r="BQ12" i="5" s="1"/>
  <c r="BT6" i="5"/>
  <c r="BP12" i="5" s="1"/>
  <c r="BS6" i="5"/>
  <c r="BO12" i="5" s="1"/>
  <c r="BR6" i="5"/>
  <c r="BN12" i="5" s="1"/>
  <c r="BQ6" i="5"/>
  <c r="BM12" i="5" s="1"/>
  <c r="BP6" i="5"/>
  <c r="BQ11" i="5" s="1"/>
  <c r="BO6" i="5"/>
  <c r="BP11" i="5" s="1"/>
  <c r="BN6" i="5"/>
  <c r="BL55" i="4" s="1"/>
  <c r="BM6" i="5"/>
  <c r="BN11" i="5" s="1"/>
  <c r="BL6" i="5"/>
  <c r="BM11" i="5" s="1"/>
  <c r="BK6" i="5"/>
  <c r="BJ6" i="5"/>
  <c r="BF12" i="5" s="1"/>
  <c r="BI6" i="5"/>
  <c r="QN33" i="4" s="1"/>
  <c r="BH6" i="5"/>
  <c r="BD12" i="5" s="1"/>
  <c r="BG6" i="5"/>
  <c r="BC12" i="5" s="1"/>
  <c r="BF6" i="5"/>
  <c r="BB12" i="5" s="1"/>
  <c r="BE6" i="5"/>
  <c r="BF11" i="5" s="1"/>
  <c r="BD6" i="5"/>
  <c r="QN32" i="4" s="1"/>
  <c r="BC6" i="5"/>
  <c r="BD11" i="5" s="1"/>
  <c r="BB6" i="5"/>
  <c r="BC11" i="5" s="1"/>
  <c r="BA6" i="5"/>
  <c r="BB11" i="5" s="1"/>
  <c r="AZ6" i="5"/>
  <c r="BE90" i="4" s="1"/>
  <c r="AY6" i="5"/>
  <c r="AU12" i="5" s="1"/>
  <c r="AX6" i="5"/>
  <c r="AT12" i="5" s="1"/>
  <c r="AW6" i="5"/>
  <c r="AS12" i="5" s="1"/>
  <c r="AV6" i="5"/>
  <c r="AR12" i="5" s="1"/>
  <c r="AU6" i="5"/>
  <c r="AQ12" i="5" s="1"/>
  <c r="AT6" i="5"/>
  <c r="MN32" i="4" s="1"/>
  <c r="AS6" i="5"/>
  <c r="AT11" i="5" s="1"/>
  <c r="AR6" i="5"/>
  <c r="AS11" i="5" s="1"/>
  <c r="AQ6" i="5"/>
  <c r="AR11" i="5" s="1"/>
  <c r="AP6" i="5"/>
  <c r="JL32" i="4" s="1"/>
  <c r="AO6" i="5"/>
  <c r="AD90" i="4" s="1"/>
  <c r="AN6" i="5"/>
  <c r="AJ12" i="5" s="1"/>
  <c r="AM6" i="5"/>
  <c r="AI12" i="5" s="1"/>
  <c r="AL6" i="5"/>
  <c r="AH12" i="5" s="1"/>
  <c r="AK6" i="5"/>
  <c r="FL33" i="4" s="1"/>
  <c r="AJ6" i="5"/>
  <c r="AF12" i="5" s="1"/>
  <c r="AI6" i="5"/>
  <c r="AJ11" i="5" s="1"/>
  <c r="AH6" i="5"/>
  <c r="AI11" i="5" s="1"/>
  <c r="AG6" i="5"/>
  <c r="AH11" i="5" s="1"/>
  <c r="AF6" i="5"/>
  <c r="FL32" i="4" s="1"/>
  <c r="AE6" i="5"/>
  <c r="AF11" i="5" s="1"/>
  <c r="AD6" i="5"/>
  <c r="C90" i="4" s="1"/>
  <c r="AC6" i="5"/>
  <c r="Y12" i="5" s="1"/>
  <c r="AB6" i="5"/>
  <c r="X12" i="5" s="1"/>
  <c r="AA6" i="5"/>
  <c r="W12" i="5" s="1"/>
  <c r="Z6" i="5"/>
  <c r="V12" i="5" s="1"/>
  <c r="Y6" i="5"/>
  <c r="U12" i="5" s="1"/>
  <c r="X6" i="5"/>
  <c r="Y11" i="5" s="1"/>
  <c r="W6" i="5"/>
  <c r="X11" i="5" s="1"/>
  <c r="V6" i="5"/>
  <c r="BL32" i="4" s="1"/>
  <c r="U6" i="5"/>
  <c r="AR32" i="4"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CF90" i="4"/>
  <c r="RA81" i="4"/>
  <c r="PZ81" i="4"/>
  <c r="MW81" i="4"/>
  <c r="KO81" i="4"/>
  <c r="JN81" i="4"/>
  <c r="IM81" i="4"/>
  <c r="HL81" i="4"/>
  <c r="CA81" i="4"/>
  <c r="AZ81" i="4"/>
  <c r="RA80" i="4"/>
  <c r="NX80" i="4"/>
  <c r="MW80" i="4"/>
  <c r="KO80" i="4"/>
  <c r="JN80" i="4"/>
  <c r="GK80" i="4"/>
  <c r="DB80" i="4"/>
  <c r="AZ80" i="4"/>
  <c r="PZ79" i="4"/>
  <c r="OY79" i="4"/>
  <c r="NX79" i="4"/>
  <c r="KO79" i="4"/>
  <c r="JN79" i="4"/>
  <c r="IM79" i="4"/>
  <c r="EC79" i="4"/>
  <c r="DB79" i="4"/>
  <c r="AZ79" i="4"/>
  <c r="RH56" i="4"/>
  <c r="OZ56" i="4"/>
  <c r="MN56" i="4"/>
  <c r="KZ56" i="4"/>
  <c r="GZ56" i="4"/>
  <c r="GF56" i="4"/>
  <c r="BL56" i="4"/>
  <c r="RH55" i="4"/>
  <c r="PT55" i="4"/>
  <c r="OZ55" i="4"/>
  <c r="LT55" i="4"/>
  <c r="KF55" i="4"/>
  <c r="HT55" i="4"/>
  <c r="GF55" i="4"/>
  <c r="ER55" i="4"/>
  <c r="CF55" i="4"/>
  <c r="RH54" i="4"/>
  <c r="QN54" i="4"/>
  <c r="PT54" i="4"/>
  <c r="LT54" i="4"/>
  <c r="KZ54" i="4"/>
  <c r="HT54" i="4"/>
  <c r="GZ54" i="4"/>
  <c r="GF54" i="4"/>
  <c r="CZ54" i="4"/>
  <c r="CF54" i="4"/>
  <c r="OZ33" i="4"/>
  <c r="MN33" i="4"/>
  <c r="JL33" i="4"/>
  <c r="GZ33" i="4"/>
  <c r="CZ33" i="4"/>
  <c r="BL33" i="4"/>
  <c r="PT32" i="4"/>
  <c r="OF32" i="4"/>
  <c r="LT32" i="4"/>
  <c r="KF32" i="4"/>
  <c r="ER32" i="4"/>
  <c r="CF32" i="4"/>
  <c r="RH31" i="4"/>
  <c r="QN31" i="4"/>
  <c r="PT31" i="4"/>
  <c r="LT31" i="4"/>
  <c r="KZ31" i="4"/>
  <c r="HT31" i="4"/>
  <c r="GZ31" i="4"/>
  <c r="GF31" i="4"/>
  <c r="CZ31" i="4"/>
  <c r="CF31" i="4"/>
  <c r="LZ10" i="4"/>
  <c r="IT10" i="4"/>
  <c r="FN10" i="4"/>
  <c r="CH10" i="4"/>
  <c r="B10" i="4"/>
  <c r="PF8" i="4"/>
  <c r="LZ8" i="4"/>
  <c r="IT8" i="4"/>
  <c r="FN8" i="4"/>
  <c r="CH8" i="4"/>
  <c r="B8" i="4"/>
  <c r="B5" i="4"/>
  <c r="AR55" i="4" l="1"/>
  <c r="LT33" i="4"/>
  <c r="RH32" i="4"/>
  <c r="AR33" i="4"/>
  <c r="OF33" i="4"/>
  <c r="Y10" i="5"/>
  <c r="CA10" i="5"/>
  <c r="HT32" i="4"/>
  <c r="CF33" i="4"/>
  <c r="AR54" i="4"/>
  <c r="JL56" i="4"/>
  <c r="GK81" i="4"/>
  <c r="ED10" i="5"/>
  <c r="BP10" i="5"/>
  <c r="DS10" i="5"/>
  <c r="GZ32" i="4"/>
  <c r="X33" i="4"/>
  <c r="KZ33" i="4"/>
  <c r="KZ55" i="4"/>
  <c r="X10" i="5"/>
  <c r="BQ10" i="5"/>
  <c r="DT10" i="5"/>
  <c r="CM11" i="5"/>
  <c r="OF31" i="4"/>
  <c r="KF56" i="4"/>
  <c r="AI10" i="5"/>
  <c r="CB10" i="5"/>
  <c r="DG11" i="5"/>
  <c r="AJ10" i="5"/>
  <c r="CK10" i="5"/>
  <c r="AS10" i="5"/>
  <c r="CL10" i="5"/>
  <c r="AQ11" i="5"/>
  <c r="AT10" i="5"/>
  <c r="DH10" i="5"/>
  <c r="Y79" i="4"/>
  <c r="LT56" i="4"/>
  <c r="OZ32" i="4"/>
  <c r="GF33" i="4"/>
  <c r="RH33" i="4"/>
  <c r="GZ55" i="4"/>
  <c r="AR56" i="4"/>
  <c r="OF56" i="4"/>
  <c r="DI10" i="5"/>
  <c r="CT10" i="5"/>
  <c r="BB10" i="5"/>
  <c r="EA10" i="5"/>
  <c r="CI10" i="5"/>
  <c r="AQ10" i="5"/>
  <c r="MW79" i="4"/>
  <c r="JL54" i="4"/>
  <c r="JL31" i="4"/>
  <c r="BM10" i="5"/>
  <c r="BX10" i="5"/>
  <c r="V11" i="5"/>
  <c r="BY12" i="5"/>
  <c r="EB10" i="5"/>
  <c r="CJ10" i="5"/>
  <c r="AR10" i="5"/>
  <c r="DQ10" i="5"/>
  <c r="BY10" i="5"/>
  <c r="AG10" i="5"/>
  <c r="HL79" i="4"/>
  <c r="FL54" i="4"/>
  <c r="FL31" i="4"/>
  <c r="U10" i="5"/>
  <c r="AF10" i="5"/>
  <c r="BN10" i="5"/>
  <c r="CU10" i="5"/>
  <c r="W11" i="5"/>
  <c r="BE11" i="5"/>
  <c r="BY11" i="5"/>
  <c r="CZ32" i="4"/>
  <c r="HT33" i="4"/>
  <c r="PT33" i="4"/>
  <c r="CF56" i="4"/>
  <c r="HL80" i="4"/>
  <c r="DE12" i="5"/>
  <c r="Y81" i="4"/>
  <c r="DI12" i="5"/>
  <c r="EC81" i="4"/>
  <c r="DR11" i="5"/>
  <c r="IM80" i="4"/>
  <c r="EC12" i="5"/>
  <c r="OY81" i="4"/>
  <c r="X31" i="4"/>
  <c r="ER31" i="4"/>
  <c r="KF31" i="4"/>
  <c r="OZ31" i="4"/>
  <c r="X32" i="4"/>
  <c r="ER33" i="4"/>
  <c r="OF54" i="4"/>
  <c r="CZ55" i="4"/>
  <c r="OF55" i="4"/>
  <c r="X56" i="4"/>
  <c r="CZ56" i="4"/>
  <c r="HT56" i="4"/>
  <c r="PT56" i="4"/>
  <c r="OY80" i="4"/>
  <c r="NX81" i="4"/>
  <c r="DR10" i="5"/>
  <c r="BZ10" i="5"/>
  <c r="AH10" i="5"/>
  <c r="DG10" i="5"/>
  <c r="BO10" i="5"/>
  <c r="W10" i="5"/>
  <c r="CA79" i="4"/>
  <c r="BL54" i="4"/>
  <c r="BL31" i="4"/>
  <c r="V10" i="5"/>
  <c r="BC10" i="5"/>
  <c r="CV10" i="5"/>
  <c r="EC10" i="5"/>
  <c r="ED11" i="5"/>
  <c r="AG12" i="5"/>
  <c r="BE12" i="5"/>
  <c r="AR31" i="4"/>
  <c r="GF32" i="4"/>
  <c r="KZ32" i="4"/>
  <c r="KF33" i="4"/>
  <c r="X54" i="4"/>
  <c r="ER54" i="4"/>
  <c r="KF54" i="4"/>
  <c r="OZ54" i="4"/>
  <c r="X55" i="4"/>
  <c r="ER56" i="4"/>
  <c r="Y80" i="4"/>
  <c r="EC80" i="4"/>
  <c r="DB81" i="4"/>
  <c r="DE10" i="5"/>
  <c r="DP10" i="5"/>
  <c r="AG11" i="5"/>
  <c r="AU11" i="5"/>
  <c r="BO11" i="5"/>
  <c r="CI11" i="5"/>
  <c r="CW11" i="5"/>
  <c r="CW12" i="5"/>
  <c r="MN31" i="4"/>
  <c r="MN54" i="4"/>
  <c r="RA79" i="4"/>
  <c r="AU10" i="5"/>
  <c r="BE10" i="5"/>
  <c r="CM10" i="5"/>
  <c r="EE10" i="5"/>
  <c r="BF10" i="5"/>
</calcChain>
</file>

<file path=xl/sharedStrings.xml><?xml version="1.0" encoding="utf-8"?>
<sst xmlns="http://schemas.openxmlformats.org/spreadsheetml/2006/main" count="262" uniqueCount="106">
  <si>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</si>
  <si>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</si>
  <si>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</si>
  <si>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</si>
  <si>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</si>
  <si>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</si>
  <si>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</si>
  <si>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</si>
  <si>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</si>
  <si>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</si>
  <si>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</si>
  <si>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</si>
  <si>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</si>
  <si>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</si>
  <si>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</si>
  <si>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</si>
  <si>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</si>
  <si>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</si>
  <si>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</si>
  <si>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</si>
  <si>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</si>
  <si>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</si>
  <si>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</si>
  <si>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</si>
  <si>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</si>
  <si>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</si>
  <si>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</si>
  <si>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</si>
  <si>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</si>
  <si>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</si>
  <si>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</si>
  <si>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</si>
  <si>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</si>
  <si>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</si>
  <si>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</si>
  <si>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</si>
  <si>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</si>
  <si>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</si>
  <si>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</si>
  <si>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</si>
  <si>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</si>
  <si>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</si>
  <si>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</si>
  <si>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</si>
  <si>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</si>
  <si>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</si>
  <si>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</si>
  <si>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</si>
  <si>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</si>
  <si>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</si>
  <si>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</si>
  <si>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</si>
  <si>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</si>
  <si>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</si>
  <si>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</si>
  <si>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</si>
  <si>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</si>
  <si>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</si>
  <si>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</si>
  <si>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</si>
  <si>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</si>
  <si>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</si>
  <si>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</si>
  <si>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</si>
  <si>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</si>
  <si>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</si>
  <si>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</si>
  <si>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</si>
  <si>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</si>
  <si>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</si>
  <si>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</si>
  <si>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</si>
  <si>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</si>
  <si>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</si>
  <si>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</si>
  <si>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</si>
  <si>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</si>
  <si>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</si>
  <si>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</si>
  <si>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</si>
  <si>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</si>
  <si>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</si>
  <si>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</si>
  <si>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</si>
  <si>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</si>
  <si>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</si>
  <si>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</si>
  <si>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422045</t>
  </si>
  <si>
    <t>46</t>
  </si>
  <si>
    <t>02</t>
  </si>
  <si>
    <t>0</t>
  </si>
  <si>
    <t>000</t>
  </si>
  <si>
    <t>長崎県　諫早市</t>
  </si>
  <si>
    <t>法適用</t>
  </si>
  <si>
    <t>工業用水道事業</t>
  </si>
  <si>
    <t>小規模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</si>
  <si>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</si>
  <si>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</si>
  <si>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</si>
  <si>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</si>
  <si>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</si>
  <si>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</si>
  <si>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</si>
  <si>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物価高騰等に伴う維持管理費用の増加の影響で前年度に比べて経営状況は幾分厳しくなっているものの健全経営ができている。拡張事業が続いているため企業債残高が上昇しており、企業誘致等の関係部局と連携し財源の確保を図りつつ、適切な投資に努め、地域産業の活性化に寄与したい。</t>
    <rPh sb="22" eb="25">
      <t>ゼンネンド</t>
    </rPh>
    <rPh sb="26" eb="27">
      <t>クラ</t>
    </rPh>
    <rPh sb="34" eb="36">
      <t>イクブン</t>
    </rPh>
    <rPh sb="36" eb="37">
      <t>キビ</t>
    </rPh>
    <rPh sb="47" eb="51">
      <t>ケンゼンケイエイ</t>
    </rPh>
    <rPh sb="117" eb="121">
      <t>チイキサンギョウ</t>
    </rPh>
    <rPh sb="122" eb="125">
      <t>カッセイカ</t>
    </rPh>
    <rPh sb="126" eb="128">
      <t>キヨ</t>
    </rPh>
    <phoneticPr fontId="5"/>
  </si>
  <si>
    <t>①有形固定資産減価償却率
　令和6年度に完成した施設の影響で、前年度より値は減少した。事業創設期である昭和60年前後に建設したポンプ場や配水池等について、経営戦略に基づき更新等について検討していく。
②管路経年化率、③管路更新率
　事業創設期に布設した管路は布設後30年を経過している。管種ごとに更新基準年数を定めており、管路の重要度や埋設箇所の土質等を考慮して計画的に更新していく。</t>
    <rPh sb="14" eb="16">
      <t>レイワ</t>
    </rPh>
    <rPh sb="17" eb="19">
      <t>ネンド</t>
    </rPh>
    <rPh sb="20" eb="22">
      <t>カンセイ</t>
    </rPh>
    <rPh sb="24" eb="26">
      <t>シセツ</t>
    </rPh>
    <rPh sb="27" eb="29">
      <t>エイキョウ</t>
    </rPh>
    <rPh sb="31" eb="34">
      <t>ゼンネンド</t>
    </rPh>
    <rPh sb="36" eb="37">
      <t>アタイ</t>
    </rPh>
    <rPh sb="38" eb="40">
      <t>ゲンショウ</t>
    </rPh>
    <rPh sb="77" eb="81">
      <t>ケイエイセンリャク</t>
    </rPh>
    <rPh sb="82" eb="83">
      <t>モト</t>
    </rPh>
    <rPh sb="109" eb="111">
      <t>カンロ</t>
    </rPh>
    <rPh sb="111" eb="114">
      <t>コウシンリツ</t>
    </rPh>
    <phoneticPr fontId="5"/>
  </si>
  <si>
    <t>①経常収支比率
　給水収益が増加したが経常費用も増加したため、前年度よりも値が低くなったものの、健全経営の目安となる100％以上を維持している。
②累積欠損金比率
　0％となっている。
➂流動比率
  受水企業の契約水量増加に対応するための拡張事業を引き続き行っており前年度よりも値は減少したが、資金は確保できている。今後も関係部局と連携しながら財源の確保を図る。
④企業債残高対給水収益比率
　拡張事業に伴う企業債の借入額が増加しているため、当該値は上昇した。拡張事業は今後も続くため、資金残高を考慮した計画的な借り入れに努めていく。
⑤料金回収率、⑥給水原価
　動力費などの経常費用の増加により、前年度に比べ、給水原価は高くなり、料金回収率は低くなったが、利益は確保できている。
⑦施設利用率
　令和6年度に完成した施設の影響で前年度より値が低くなっているが、全国平均値と比べると高い値を維持している。
⑧契約率
　令和6年度に完成した施設の配水能力にかかる契約を受水企業と結んでいないため、前年度より低い値となった。</t>
    <rPh sb="31" eb="34">
      <t>ゼンネンド</t>
    </rPh>
    <rPh sb="37" eb="38">
      <t>アタイ</t>
    </rPh>
    <rPh sb="39" eb="40">
      <t>ヒク</t>
    </rPh>
    <rPh sb="74" eb="76">
      <t>ルイセキ</t>
    </rPh>
    <rPh sb="76" eb="79">
      <t>ケッソンキン</t>
    </rPh>
    <rPh sb="79" eb="81">
      <t>ヒリツ</t>
    </rPh>
    <rPh sb="134" eb="137">
      <t>ゼンネンド</t>
    </rPh>
    <rPh sb="140" eb="141">
      <t>アタイ</t>
    </rPh>
    <rPh sb="142" eb="144">
      <t>ゲンショウ</t>
    </rPh>
    <rPh sb="224" eb="225">
      <t>アタイ</t>
    </rPh>
    <rPh sb="262" eb="263">
      <t>ツト</t>
    </rPh>
    <rPh sb="283" eb="286">
      <t>ドウリョクヒ</t>
    </rPh>
    <rPh sb="300" eb="303">
      <t>ゼンネンド</t>
    </rPh>
    <rPh sb="304" eb="305">
      <t>クラ</t>
    </rPh>
    <rPh sb="322" eb="323">
      <t>ヒク</t>
    </rPh>
    <rPh sb="344" eb="346">
      <t>レイワ</t>
    </rPh>
    <rPh sb="347" eb="349">
      <t>ネンド</t>
    </rPh>
    <rPh sb="350" eb="352">
      <t>カンセイ</t>
    </rPh>
    <rPh sb="354" eb="356">
      <t>シセツ</t>
    </rPh>
    <rPh sb="357" eb="359">
      <t>エイキョウ</t>
    </rPh>
    <rPh sb="360" eb="363">
      <t>ゼンネンド</t>
    </rPh>
    <rPh sb="365" eb="366">
      <t>アタイ</t>
    </rPh>
    <rPh sb="367" eb="368">
      <t>ヒク</t>
    </rPh>
    <rPh sb="390" eb="392">
      <t>イジ</t>
    </rPh>
    <rPh sb="404" eb="406">
      <t>レイワ</t>
    </rPh>
    <rPh sb="407" eb="409">
      <t>ネンド</t>
    </rPh>
    <rPh sb="410" eb="412">
      <t>カンセイ</t>
    </rPh>
    <rPh sb="414" eb="416">
      <t>シセツ</t>
    </rPh>
    <rPh sb="417" eb="419">
      <t>ハイスイ</t>
    </rPh>
    <rPh sb="419" eb="421">
      <t>ノウリョク</t>
    </rPh>
    <rPh sb="425" eb="427">
      <t>ケイヤク</t>
    </rPh>
    <rPh sb="428" eb="430">
      <t>ジュスイ</t>
    </rPh>
    <rPh sb="430" eb="432">
      <t>キギョウ</t>
    </rPh>
    <rPh sb="433" eb="434">
      <t>ムス</t>
    </rPh>
    <rPh sb="442" eb="445">
      <t>ゼンネンド</t>
    </rPh>
    <rPh sb="447" eb="448">
      <t>ヒク</t>
    </rPh>
    <rPh sb="449" eb="450">
      <t>アタイ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</si>
</sst>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79" fontId="17" fillId="0" borderId="34" xfId="0" applyNumberFormat="1"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17" fillId="0" borderId="3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1" fillId="0" borderId="8" xfId="0" applyFont="1" applyFill="1" applyBorder="1" applyAlignment="1" applyProtection="1">
      <alignment horizontal="left" vertical="top" wrapText="1"/>
      <protection locked="0"/>
    </xf>
    <xf numFmtId="0" fontId="11" fillId="0" borderId="0" xfId="0" applyFont="1" applyFill="1" applyAlignment="1" applyProtection="1">
      <alignment horizontal="left" vertical="top" wrapText="1"/>
      <protection locked="0"/>
    </xf>
    <xf numFmtId="0" fontId="11" fillId="0" borderId="9" xfId="0" applyFont="1" applyFill="1" applyBorder="1" applyAlignment="1" applyProtection="1">
      <alignment horizontal="left" vertical="top" wrapText="1"/>
      <protection locked="0"/>
    </xf>
    <xf numFmtId="0" fontId="11" fillId="0" borderId="10" xfId="0" applyFont="1" applyFill="1" applyBorder="1" applyAlignment="1" applyProtection="1">
      <alignment horizontal="left" vertical="top" wrapText="1"/>
      <protection locked="0"/>
    </xf>
    <xf numFmtId="0" fontId="11" fillId="0" borderId="1" xfId="0" applyFont="1" applyFill="1" applyBorder="1" applyAlignment="1" applyProtection="1">
      <alignment horizontal="left" vertical="top" wrapText="1"/>
      <protection locked="0"/>
    </xf>
    <xf numFmtId="0" fontId="11" fillId="0" borderId="11" xfId="0" applyFont="1" applyFill="1" applyBorder="1" applyAlignment="1" applyProtection="1">
      <alignment horizontal="left" vertical="top" wrapText="1"/>
      <protection locked="0"/>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57.01</c:v>
                </c:pt>
                <c:pt idx="1">
                  <c:v>59.14</c:v>
                </c:pt>
                <c:pt idx="2">
                  <c:v>60.35</c:v>
                </c:pt>
                <c:pt idx="3">
                  <c:v>62.31</c:v>
                </c:pt>
                <c:pt idx="4">
                  <c:v>57.7</c:v>
                </c:pt>
              </c:numCache>
            </c:numRef>
          </c:val>
          <c:extLst>
            <c:ext xmlns:c16="http://schemas.microsoft.com/office/drawing/2014/chart" uri="{C3380CC4-5D6E-409C-BE32-E72D297353CC}">
              <c16:uniqueId val="{00000000-B52C-43E3-B61A-C327BC81B90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55.38</c:v>
                </c:pt>
                <c:pt idx="1">
                  <c:v>56.07</c:v>
                </c:pt>
                <c:pt idx="2">
                  <c:v>55.87</c:v>
                </c:pt>
                <c:pt idx="3">
                  <c:v>56.81</c:v>
                </c:pt>
                <c:pt idx="4">
                  <c:v>57.34</c:v>
                </c:pt>
              </c:numCache>
            </c:numRef>
          </c:val>
          <c:smooth val="0"/>
          <c:extLst>
            <c:ext xmlns:c16="http://schemas.microsoft.com/office/drawing/2014/chart" uri="{C3380CC4-5D6E-409C-BE32-E72D297353CC}">
              <c16:uniqueId val="{00000001-B52C-43E3-B61A-C327BC81B90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CF2-4B26-9E37-775517117AF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68.38</c:v>
                </c:pt>
                <c:pt idx="1">
                  <c:v>66.13</c:v>
                </c:pt>
                <c:pt idx="2">
                  <c:v>70.209999999999994</c:v>
                </c:pt>
                <c:pt idx="3">
                  <c:v>67.7</c:v>
                </c:pt>
                <c:pt idx="4">
                  <c:v>65.61</c:v>
                </c:pt>
              </c:numCache>
            </c:numRef>
          </c:val>
          <c:smooth val="0"/>
          <c:extLst>
            <c:ext xmlns:c16="http://schemas.microsoft.com/office/drawing/2014/chart" uri="{C3380CC4-5D6E-409C-BE32-E72D297353CC}">
              <c16:uniqueId val="{00000001-4CF2-4B26-9E37-775517117AF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137.78</c:v>
                </c:pt>
                <c:pt idx="1">
                  <c:v>141.84</c:v>
                </c:pt>
                <c:pt idx="2">
                  <c:v>134.04</c:v>
                </c:pt>
                <c:pt idx="3">
                  <c:v>143.41</c:v>
                </c:pt>
                <c:pt idx="4">
                  <c:v>131.56</c:v>
                </c:pt>
              </c:numCache>
            </c:numRef>
          </c:val>
          <c:extLst>
            <c:ext xmlns:c16="http://schemas.microsoft.com/office/drawing/2014/chart" uri="{C3380CC4-5D6E-409C-BE32-E72D297353CC}">
              <c16:uniqueId val="{00000000-EF66-4829-A6DE-BDC5CB61117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110.04</c:v>
                </c:pt>
                <c:pt idx="1">
                  <c:v>115</c:v>
                </c:pt>
                <c:pt idx="2">
                  <c:v>110.28</c:v>
                </c:pt>
                <c:pt idx="3">
                  <c:v>111.15</c:v>
                </c:pt>
                <c:pt idx="4">
                  <c:v>110.69</c:v>
                </c:pt>
              </c:numCache>
            </c:numRef>
          </c:val>
          <c:smooth val="0"/>
          <c:extLst>
            <c:ext xmlns:c16="http://schemas.microsoft.com/office/drawing/2014/chart" uri="{C3380CC4-5D6E-409C-BE32-E72D297353CC}">
              <c16:uniqueId val="{00000001-EF66-4829-A6DE-BDC5CB61117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9DF-474C-BA21-0546594B224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40.880000000000003</c:v>
                </c:pt>
                <c:pt idx="1">
                  <c:v>41.24</c:v>
                </c:pt>
                <c:pt idx="2">
                  <c:v>39.020000000000003</c:v>
                </c:pt>
                <c:pt idx="3">
                  <c:v>39.57</c:v>
                </c:pt>
                <c:pt idx="4">
                  <c:v>41.29</c:v>
                </c:pt>
              </c:numCache>
            </c:numRef>
          </c:val>
          <c:smooth val="0"/>
          <c:extLst>
            <c:ext xmlns:c16="http://schemas.microsoft.com/office/drawing/2014/chart" uri="{C3380CC4-5D6E-409C-BE32-E72D297353CC}">
              <c16:uniqueId val="{00000001-B9DF-474C-BA21-0546594B224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03F-4741-B9F7-62613BCBCDB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0.12</c:v>
                </c:pt>
                <c:pt idx="1">
                  <c:v>0.31</c:v>
                </c:pt>
                <c:pt idx="2">
                  <c:v>0.03</c:v>
                </c:pt>
                <c:pt idx="3">
                  <c:v>0.04</c:v>
                </c:pt>
                <c:pt idx="4">
                  <c:v>0.24</c:v>
                </c:pt>
              </c:numCache>
            </c:numRef>
          </c:val>
          <c:smooth val="0"/>
          <c:extLst>
            <c:ext xmlns:c16="http://schemas.microsoft.com/office/drawing/2014/chart" uri="{C3380CC4-5D6E-409C-BE32-E72D297353CC}">
              <c16:uniqueId val="{00000001-B03F-4741-B9F7-62613BCBCDB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400.13</c:v>
                </c:pt>
                <c:pt idx="1">
                  <c:v>302.02</c:v>
                </c:pt>
                <c:pt idx="2">
                  <c:v>398.92</c:v>
                </c:pt>
                <c:pt idx="3">
                  <c:v>485.24</c:v>
                </c:pt>
                <c:pt idx="4">
                  <c:v>207.75</c:v>
                </c:pt>
              </c:numCache>
            </c:numRef>
          </c:val>
          <c:extLst>
            <c:ext xmlns:c16="http://schemas.microsoft.com/office/drawing/2014/chart" uri="{C3380CC4-5D6E-409C-BE32-E72D297353CC}">
              <c16:uniqueId val="{00000000-997A-46EA-8C55-A663311028D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771.18</c:v>
                </c:pt>
                <c:pt idx="1">
                  <c:v>815.18</c:v>
                </c:pt>
                <c:pt idx="2">
                  <c:v>808.62</c:v>
                </c:pt>
                <c:pt idx="3">
                  <c:v>717.27</c:v>
                </c:pt>
                <c:pt idx="4">
                  <c:v>676.82</c:v>
                </c:pt>
              </c:numCache>
            </c:numRef>
          </c:val>
          <c:smooth val="0"/>
          <c:extLst>
            <c:ext xmlns:c16="http://schemas.microsoft.com/office/drawing/2014/chart" uri="{C3380CC4-5D6E-409C-BE32-E72D297353CC}">
              <c16:uniqueId val="{00000001-997A-46EA-8C55-A663311028D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324.93</c:v>
                </c:pt>
                <c:pt idx="1">
                  <c:v>349.92</c:v>
                </c:pt>
                <c:pt idx="2">
                  <c:v>330.29</c:v>
                </c:pt>
                <c:pt idx="3">
                  <c:v>464.8</c:v>
                </c:pt>
                <c:pt idx="4">
                  <c:v>484.3</c:v>
                </c:pt>
              </c:numCache>
            </c:numRef>
          </c:val>
          <c:extLst>
            <c:ext xmlns:c16="http://schemas.microsoft.com/office/drawing/2014/chart" uri="{C3380CC4-5D6E-409C-BE32-E72D297353CC}">
              <c16:uniqueId val="{00000000-30CF-4C4F-A075-459CE9C4C2A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444.01</c:v>
                </c:pt>
                <c:pt idx="1">
                  <c:v>413.29</c:v>
                </c:pt>
                <c:pt idx="2">
                  <c:v>408.48</c:v>
                </c:pt>
                <c:pt idx="3">
                  <c:v>383.72</c:v>
                </c:pt>
                <c:pt idx="4">
                  <c:v>356.59</c:v>
                </c:pt>
              </c:numCache>
            </c:numRef>
          </c:val>
          <c:smooth val="0"/>
          <c:extLst>
            <c:ext xmlns:c16="http://schemas.microsoft.com/office/drawing/2014/chart" uri="{C3380CC4-5D6E-409C-BE32-E72D297353CC}">
              <c16:uniqueId val="{00000001-30CF-4C4F-A075-459CE9C4C2A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120.96</c:v>
                </c:pt>
                <c:pt idx="1">
                  <c:v>121.4</c:v>
                </c:pt>
                <c:pt idx="2">
                  <c:v>111.63</c:v>
                </c:pt>
                <c:pt idx="3">
                  <c:v>121.85</c:v>
                </c:pt>
                <c:pt idx="4">
                  <c:v>107.01</c:v>
                </c:pt>
              </c:numCache>
            </c:numRef>
          </c:val>
          <c:extLst>
            <c:ext xmlns:c16="http://schemas.microsoft.com/office/drawing/2014/chart" uri="{C3380CC4-5D6E-409C-BE32-E72D297353CC}">
              <c16:uniqueId val="{00000000-332C-41B0-AE50-8779696C562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96.49</c:v>
                </c:pt>
                <c:pt idx="1">
                  <c:v>101.92</c:v>
                </c:pt>
                <c:pt idx="2">
                  <c:v>98.05</c:v>
                </c:pt>
                <c:pt idx="3">
                  <c:v>100.19</c:v>
                </c:pt>
                <c:pt idx="4">
                  <c:v>99.63</c:v>
                </c:pt>
              </c:numCache>
            </c:numRef>
          </c:val>
          <c:smooth val="0"/>
          <c:extLst>
            <c:ext xmlns:c16="http://schemas.microsoft.com/office/drawing/2014/chart" uri="{C3380CC4-5D6E-409C-BE32-E72D297353CC}">
              <c16:uniqueId val="{00000001-332C-41B0-AE50-8779696C562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38.19</c:v>
                </c:pt>
                <c:pt idx="1">
                  <c:v>37.229999999999997</c:v>
                </c:pt>
                <c:pt idx="2">
                  <c:v>41.35</c:v>
                </c:pt>
                <c:pt idx="3">
                  <c:v>38.78</c:v>
                </c:pt>
                <c:pt idx="4">
                  <c:v>44.42</c:v>
                </c:pt>
              </c:numCache>
            </c:numRef>
          </c:val>
          <c:extLst>
            <c:ext xmlns:c16="http://schemas.microsoft.com/office/drawing/2014/chart" uri="{C3380CC4-5D6E-409C-BE32-E72D297353CC}">
              <c16:uniqueId val="{00000000-9CA9-49DD-B8BB-E8B505A68BA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33.229999999999997</c:v>
                </c:pt>
                <c:pt idx="1">
                  <c:v>31.6</c:v>
                </c:pt>
                <c:pt idx="2">
                  <c:v>33.26</c:v>
                </c:pt>
                <c:pt idx="3">
                  <c:v>32.869999999999997</c:v>
                </c:pt>
                <c:pt idx="4">
                  <c:v>34.1</c:v>
                </c:pt>
              </c:numCache>
            </c:numRef>
          </c:val>
          <c:smooth val="0"/>
          <c:extLst>
            <c:ext xmlns:c16="http://schemas.microsoft.com/office/drawing/2014/chart" uri="{C3380CC4-5D6E-409C-BE32-E72D297353CC}">
              <c16:uniqueId val="{00000001-9CA9-49DD-B8BB-E8B505A68BA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72.36</c:v>
                </c:pt>
                <c:pt idx="1">
                  <c:v>82.38</c:v>
                </c:pt>
                <c:pt idx="2">
                  <c:v>86.18</c:v>
                </c:pt>
                <c:pt idx="3">
                  <c:v>95.53</c:v>
                </c:pt>
                <c:pt idx="4">
                  <c:v>73.290000000000006</c:v>
                </c:pt>
              </c:numCache>
            </c:numRef>
          </c:val>
          <c:extLst>
            <c:ext xmlns:c16="http://schemas.microsoft.com/office/drawing/2014/chart" uri="{C3380CC4-5D6E-409C-BE32-E72D297353CC}">
              <c16:uniqueId val="{00000000-1B66-4251-9D7B-924EB1036B2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44.67</c:v>
                </c:pt>
                <c:pt idx="1">
                  <c:v>41.71</c:v>
                </c:pt>
                <c:pt idx="2">
                  <c:v>47.02</c:v>
                </c:pt>
                <c:pt idx="3">
                  <c:v>47.4</c:v>
                </c:pt>
                <c:pt idx="4">
                  <c:v>47.6</c:v>
                </c:pt>
              </c:numCache>
            </c:numRef>
          </c:val>
          <c:smooth val="0"/>
          <c:extLst>
            <c:ext xmlns:c16="http://schemas.microsoft.com/office/drawing/2014/chart" uri="{C3380CC4-5D6E-409C-BE32-E72D297353CC}">
              <c16:uniqueId val="{00000001-1B66-4251-9D7B-924EB1036B2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80</c:v>
                </c:pt>
                <c:pt idx="1">
                  <c:v>86.25</c:v>
                </c:pt>
                <c:pt idx="2">
                  <c:v>86.25</c:v>
                </c:pt>
                <c:pt idx="3">
                  <c:v>93.75</c:v>
                </c:pt>
                <c:pt idx="4">
                  <c:v>71.430000000000007</c:v>
                </c:pt>
              </c:numCache>
            </c:numRef>
          </c:val>
          <c:extLst>
            <c:ext xmlns:c16="http://schemas.microsoft.com/office/drawing/2014/chart" uri="{C3380CC4-5D6E-409C-BE32-E72D297353CC}">
              <c16:uniqueId val="{00000000-A1BA-45CF-A5AF-82C54FAFA71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63.89</c:v>
                </c:pt>
                <c:pt idx="1">
                  <c:v>64.7</c:v>
                </c:pt>
                <c:pt idx="2">
                  <c:v>65.38</c:v>
                </c:pt>
                <c:pt idx="3">
                  <c:v>68.25</c:v>
                </c:pt>
                <c:pt idx="4">
                  <c:v>68.150000000000006</c:v>
                </c:pt>
              </c:numCache>
            </c:numRef>
          </c:val>
          <c:smooth val="0"/>
          <c:extLst>
            <c:ext xmlns:c16="http://schemas.microsoft.com/office/drawing/2014/chart" uri="{C3380CC4-5D6E-409C-BE32-E72D297353CC}">
              <c16:uniqueId val="{00000001-A1BA-45CF-A5AF-82C54FAFA71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zoomScale="85" zoomScaleNormal="85" workbookViewId="0">
      <selection activeCell="TH18" sqref="TH18:TI18"/>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44" t="s">
        <v>0</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44"/>
      <c r="CB2" s="144"/>
      <c r="CC2" s="144"/>
      <c r="CD2" s="144"/>
      <c r="CE2" s="144"/>
      <c r="CF2" s="144"/>
      <c r="CG2" s="144"/>
      <c r="CH2" s="144"/>
      <c r="CI2" s="144"/>
      <c r="CJ2" s="144"/>
      <c r="CK2" s="144"/>
      <c r="CL2" s="144"/>
      <c r="CM2" s="144"/>
      <c r="CN2" s="144"/>
      <c r="CO2" s="144"/>
      <c r="CP2" s="144"/>
      <c r="CQ2" s="144"/>
      <c r="CR2" s="144"/>
      <c r="CS2" s="144"/>
      <c r="CT2" s="144"/>
      <c r="CU2" s="144"/>
      <c r="CV2" s="144"/>
      <c r="CW2" s="144"/>
      <c r="CX2" s="144"/>
      <c r="CY2" s="144"/>
      <c r="CZ2" s="144"/>
      <c r="DA2" s="144"/>
      <c r="DB2" s="144"/>
      <c r="DC2" s="144"/>
      <c r="DD2" s="144"/>
      <c r="DE2" s="144"/>
      <c r="DF2" s="144"/>
      <c r="DG2" s="144"/>
      <c r="DH2" s="144"/>
      <c r="DI2" s="144"/>
      <c r="DJ2" s="144"/>
      <c r="DK2" s="144"/>
      <c r="DL2" s="144"/>
      <c r="DM2" s="144"/>
      <c r="DN2" s="144"/>
      <c r="DO2" s="144"/>
      <c r="DP2" s="144"/>
      <c r="DQ2" s="144"/>
      <c r="DR2" s="144"/>
      <c r="DS2" s="144"/>
      <c r="DT2" s="144"/>
      <c r="DU2" s="144"/>
      <c r="DV2" s="144"/>
      <c r="DW2" s="144"/>
      <c r="DX2" s="144"/>
      <c r="DY2" s="144"/>
      <c r="DZ2" s="144"/>
      <c r="EA2" s="144"/>
      <c r="EB2" s="144"/>
      <c r="EC2" s="144"/>
      <c r="ED2" s="144"/>
      <c r="EE2" s="144"/>
      <c r="EF2" s="144"/>
      <c r="EG2" s="144"/>
      <c r="EH2" s="144"/>
      <c r="EI2" s="144"/>
      <c r="EJ2" s="144"/>
      <c r="EK2" s="144"/>
      <c r="EL2" s="144"/>
      <c r="EM2" s="144"/>
      <c r="EN2" s="144"/>
      <c r="EO2" s="144"/>
      <c r="EP2" s="144"/>
      <c r="EQ2" s="144"/>
      <c r="ER2" s="144"/>
      <c r="ES2" s="144"/>
      <c r="ET2" s="144"/>
      <c r="EU2" s="144"/>
      <c r="EV2" s="144"/>
      <c r="EW2" s="144"/>
      <c r="EX2" s="144"/>
      <c r="EY2" s="144"/>
      <c r="EZ2" s="144"/>
      <c r="FA2" s="144"/>
      <c r="FB2" s="144"/>
      <c r="FC2" s="144"/>
      <c r="FD2" s="144"/>
      <c r="FE2" s="144"/>
      <c r="FF2" s="144"/>
      <c r="FG2" s="144"/>
      <c r="FH2" s="144"/>
      <c r="FI2" s="144"/>
      <c r="FJ2" s="144"/>
      <c r="FK2" s="144"/>
      <c r="FL2" s="144"/>
      <c r="FM2" s="144"/>
      <c r="FN2" s="144"/>
      <c r="FO2" s="144"/>
      <c r="FP2" s="144"/>
      <c r="FQ2" s="144"/>
      <c r="FR2" s="144"/>
      <c r="FS2" s="144"/>
      <c r="FT2" s="144"/>
      <c r="FU2" s="144"/>
      <c r="FV2" s="144"/>
      <c r="FW2" s="144"/>
      <c r="FX2" s="144"/>
      <c r="FY2" s="144"/>
      <c r="FZ2" s="144"/>
      <c r="GA2" s="144"/>
      <c r="GB2" s="144"/>
      <c r="GC2" s="144"/>
      <c r="GD2" s="144"/>
      <c r="GE2" s="144"/>
      <c r="GF2" s="144"/>
      <c r="GG2" s="144"/>
      <c r="GH2" s="144"/>
      <c r="GI2" s="144"/>
      <c r="GJ2" s="144"/>
      <c r="GK2" s="144"/>
      <c r="GL2" s="144"/>
      <c r="GM2" s="144"/>
      <c r="GN2" s="144"/>
      <c r="GO2" s="144"/>
      <c r="GP2" s="144"/>
      <c r="GQ2" s="144"/>
      <c r="GR2" s="144"/>
      <c r="GS2" s="144"/>
      <c r="GT2" s="144"/>
      <c r="GU2" s="144"/>
      <c r="GV2" s="144"/>
      <c r="GW2" s="144"/>
      <c r="GX2" s="144"/>
      <c r="GY2" s="144"/>
      <c r="GZ2" s="144"/>
      <c r="HA2" s="144"/>
      <c r="HB2" s="144"/>
      <c r="HC2" s="144"/>
      <c r="HD2" s="144"/>
      <c r="HE2" s="144"/>
      <c r="HF2" s="144"/>
      <c r="HG2" s="144"/>
      <c r="HH2" s="144"/>
      <c r="HI2" s="144"/>
      <c r="HJ2" s="144"/>
      <c r="HK2" s="144"/>
      <c r="HL2" s="144"/>
      <c r="HM2" s="144"/>
      <c r="HN2" s="144"/>
      <c r="HO2" s="144"/>
      <c r="HP2" s="144"/>
      <c r="HQ2" s="144"/>
      <c r="HR2" s="144"/>
      <c r="HS2" s="144"/>
      <c r="HT2" s="144"/>
      <c r="HU2" s="144"/>
      <c r="HV2" s="144"/>
      <c r="HW2" s="144"/>
      <c r="HX2" s="144"/>
      <c r="HY2" s="144"/>
      <c r="HZ2" s="144"/>
      <c r="IA2" s="144"/>
      <c r="IB2" s="144"/>
      <c r="IC2" s="144"/>
      <c r="ID2" s="144"/>
      <c r="IE2" s="144"/>
      <c r="IF2" s="144"/>
      <c r="IG2" s="144"/>
      <c r="IH2" s="144"/>
      <c r="II2" s="144"/>
      <c r="IJ2" s="144"/>
      <c r="IK2" s="144"/>
      <c r="IL2" s="144"/>
      <c r="IM2" s="144"/>
      <c r="IN2" s="144"/>
      <c r="IO2" s="144"/>
      <c r="IP2" s="144"/>
      <c r="IQ2" s="144"/>
      <c r="IR2" s="144"/>
      <c r="IS2" s="144"/>
      <c r="IT2" s="144"/>
      <c r="IU2" s="144"/>
      <c r="IV2" s="144"/>
      <c r="IW2" s="144"/>
      <c r="IX2" s="144"/>
      <c r="IY2" s="144"/>
      <c r="IZ2" s="144"/>
      <c r="JA2" s="144"/>
      <c r="JB2" s="144"/>
      <c r="JC2" s="144"/>
      <c r="JD2" s="144"/>
      <c r="JE2" s="144"/>
      <c r="JF2" s="144"/>
      <c r="JG2" s="144"/>
      <c r="JH2" s="144"/>
      <c r="JI2" s="144"/>
      <c r="JJ2" s="144"/>
      <c r="JK2" s="144"/>
      <c r="JL2" s="144"/>
      <c r="JM2" s="144"/>
      <c r="JN2" s="144"/>
      <c r="JO2" s="144"/>
      <c r="JP2" s="144"/>
      <c r="JQ2" s="144"/>
      <c r="JR2" s="144"/>
      <c r="JS2" s="144"/>
      <c r="JT2" s="144"/>
      <c r="JU2" s="144"/>
      <c r="JV2" s="144"/>
      <c r="JW2" s="144"/>
      <c r="JX2" s="144"/>
      <c r="JY2" s="144"/>
      <c r="JZ2" s="144"/>
      <c r="KA2" s="144"/>
      <c r="KB2" s="144"/>
      <c r="KC2" s="144"/>
      <c r="KD2" s="144"/>
      <c r="KE2" s="144"/>
      <c r="KF2" s="144"/>
      <c r="KG2" s="144"/>
      <c r="KH2" s="144"/>
      <c r="KI2" s="144"/>
      <c r="KJ2" s="144"/>
      <c r="KK2" s="144"/>
      <c r="KL2" s="144"/>
      <c r="KM2" s="144"/>
      <c r="KN2" s="144"/>
      <c r="KO2" s="144"/>
      <c r="KP2" s="144"/>
      <c r="KQ2" s="144"/>
      <c r="KR2" s="144"/>
      <c r="KS2" s="144"/>
      <c r="KT2" s="144"/>
      <c r="KU2" s="144"/>
      <c r="KV2" s="144"/>
      <c r="KW2" s="144"/>
      <c r="KX2" s="144"/>
      <c r="KY2" s="144"/>
      <c r="KZ2" s="144"/>
      <c r="LA2" s="144"/>
      <c r="LB2" s="144"/>
      <c r="LC2" s="144"/>
      <c r="LD2" s="144"/>
      <c r="LE2" s="144"/>
      <c r="LF2" s="144"/>
      <c r="LG2" s="144"/>
      <c r="LH2" s="144"/>
      <c r="LI2" s="144"/>
      <c r="LJ2" s="144"/>
      <c r="LK2" s="144"/>
      <c r="LL2" s="144"/>
      <c r="LM2" s="144"/>
      <c r="LN2" s="144"/>
      <c r="LO2" s="144"/>
      <c r="LP2" s="144"/>
      <c r="LQ2" s="144"/>
      <c r="LR2" s="144"/>
      <c r="LS2" s="144"/>
      <c r="LT2" s="144"/>
      <c r="LU2" s="144"/>
      <c r="LV2" s="144"/>
      <c r="LW2" s="144"/>
      <c r="LX2" s="144"/>
      <c r="LY2" s="144"/>
      <c r="LZ2" s="144"/>
      <c r="MA2" s="144"/>
      <c r="MB2" s="144"/>
      <c r="MC2" s="144"/>
      <c r="MD2" s="144"/>
      <c r="ME2" s="144"/>
      <c r="MF2" s="144"/>
      <c r="MG2" s="144"/>
      <c r="MH2" s="144"/>
      <c r="MI2" s="144"/>
      <c r="MJ2" s="144"/>
      <c r="MK2" s="144"/>
      <c r="ML2" s="144"/>
      <c r="MM2" s="144"/>
      <c r="MN2" s="144"/>
      <c r="MO2" s="144"/>
      <c r="MP2" s="144"/>
      <c r="MQ2" s="144"/>
      <c r="MR2" s="144"/>
      <c r="MS2" s="144"/>
      <c r="MT2" s="144"/>
      <c r="MU2" s="144"/>
      <c r="MV2" s="144"/>
      <c r="MW2" s="144"/>
      <c r="MX2" s="144"/>
      <c r="MY2" s="144"/>
      <c r="MZ2" s="144"/>
      <c r="NA2" s="144"/>
      <c r="NB2" s="144"/>
      <c r="NC2" s="144"/>
      <c r="ND2" s="144"/>
      <c r="NE2" s="144"/>
      <c r="NF2" s="144"/>
      <c r="NG2" s="144"/>
      <c r="NH2" s="144"/>
      <c r="NI2" s="144"/>
      <c r="NJ2" s="144"/>
      <c r="NK2" s="144"/>
      <c r="NL2" s="144"/>
      <c r="NM2" s="144"/>
      <c r="NN2" s="144"/>
      <c r="NO2" s="144"/>
      <c r="NP2" s="144"/>
      <c r="NQ2" s="144"/>
      <c r="NR2" s="144"/>
      <c r="NS2" s="144"/>
      <c r="NT2" s="144"/>
      <c r="NU2" s="144"/>
      <c r="NV2" s="144"/>
      <c r="NW2" s="144"/>
      <c r="NX2" s="144"/>
      <c r="NY2" s="144"/>
      <c r="NZ2" s="144"/>
      <c r="OA2" s="144"/>
      <c r="OB2" s="144"/>
      <c r="OC2" s="144"/>
      <c r="OD2" s="144"/>
      <c r="OE2" s="144"/>
      <c r="OF2" s="144"/>
      <c r="OG2" s="144"/>
      <c r="OH2" s="144"/>
      <c r="OI2" s="144"/>
      <c r="OJ2" s="144"/>
      <c r="OK2" s="144"/>
      <c r="OL2" s="144"/>
      <c r="OM2" s="144"/>
      <c r="ON2" s="144"/>
      <c r="OO2" s="144"/>
      <c r="OP2" s="144"/>
      <c r="OQ2" s="144"/>
      <c r="OR2" s="144"/>
      <c r="OS2" s="144"/>
      <c r="OT2" s="144"/>
      <c r="OU2" s="144"/>
      <c r="OV2" s="144"/>
      <c r="OW2" s="144"/>
      <c r="OX2" s="144"/>
      <c r="OY2" s="144"/>
      <c r="OZ2" s="144"/>
      <c r="PA2" s="144"/>
      <c r="PB2" s="144"/>
      <c r="PC2" s="144"/>
      <c r="PD2" s="144"/>
      <c r="PE2" s="144"/>
      <c r="PF2" s="144"/>
      <c r="PG2" s="144"/>
      <c r="PH2" s="144"/>
      <c r="PI2" s="144"/>
      <c r="PJ2" s="144"/>
      <c r="PK2" s="144"/>
      <c r="PL2" s="144"/>
      <c r="PM2" s="144"/>
      <c r="PN2" s="144"/>
      <c r="PO2" s="144"/>
      <c r="PP2" s="144"/>
      <c r="PQ2" s="144"/>
      <c r="PR2" s="144"/>
      <c r="PS2" s="144"/>
      <c r="PT2" s="144"/>
      <c r="PU2" s="144"/>
      <c r="PV2" s="144"/>
      <c r="PW2" s="144"/>
      <c r="PX2" s="144"/>
      <c r="PY2" s="144"/>
      <c r="PZ2" s="144"/>
      <c r="QA2" s="144"/>
      <c r="QB2" s="144"/>
      <c r="QC2" s="144"/>
      <c r="QD2" s="144"/>
      <c r="QE2" s="144"/>
      <c r="QF2" s="144"/>
      <c r="QG2" s="144"/>
      <c r="QH2" s="144"/>
      <c r="QI2" s="144"/>
      <c r="QJ2" s="144"/>
      <c r="QK2" s="144"/>
      <c r="QL2" s="144"/>
      <c r="QM2" s="144"/>
      <c r="QN2" s="144"/>
      <c r="QO2" s="144"/>
      <c r="QP2" s="144"/>
      <c r="QQ2" s="144"/>
      <c r="QR2" s="144"/>
      <c r="QS2" s="144"/>
      <c r="QT2" s="144"/>
      <c r="QU2" s="144"/>
      <c r="QV2" s="144"/>
      <c r="QW2" s="144"/>
      <c r="QX2" s="144"/>
      <c r="QY2" s="144"/>
      <c r="QZ2" s="144"/>
      <c r="RA2" s="144"/>
      <c r="RB2" s="144"/>
      <c r="RC2" s="144"/>
      <c r="RD2" s="144"/>
      <c r="RE2" s="144"/>
      <c r="RF2" s="144"/>
      <c r="RG2" s="144"/>
      <c r="RH2" s="144"/>
      <c r="RI2" s="144"/>
      <c r="RJ2" s="144"/>
      <c r="RK2" s="144"/>
      <c r="RL2" s="144"/>
      <c r="RM2" s="144"/>
      <c r="RN2" s="144"/>
      <c r="RO2" s="144"/>
      <c r="RP2" s="144"/>
      <c r="RQ2" s="144"/>
      <c r="RR2" s="144"/>
      <c r="RS2" s="144"/>
      <c r="RT2" s="144"/>
      <c r="RU2" s="144"/>
      <c r="RV2" s="144"/>
      <c r="RW2" s="144"/>
      <c r="RX2" s="144"/>
      <c r="RY2" s="144"/>
      <c r="RZ2" s="144"/>
      <c r="SA2" s="144"/>
      <c r="SB2" s="144"/>
      <c r="SC2" s="144"/>
      <c r="SD2" s="144"/>
      <c r="SE2" s="144"/>
      <c r="SF2" s="144"/>
      <c r="SG2" s="144"/>
      <c r="SH2" s="144"/>
      <c r="SI2" s="144"/>
      <c r="SJ2" s="144"/>
      <c r="SK2" s="144"/>
      <c r="SL2" s="144"/>
      <c r="SM2" s="144"/>
      <c r="SN2" s="144"/>
      <c r="SO2" s="144"/>
      <c r="SP2" s="144"/>
      <c r="SQ2" s="144"/>
      <c r="SR2" s="144"/>
      <c r="SS2" s="144"/>
      <c r="ST2" s="144"/>
      <c r="SU2" s="144"/>
      <c r="SV2" s="144"/>
      <c r="SW2" s="144"/>
      <c r="SX2" s="144"/>
      <c r="SY2" s="144"/>
      <c r="SZ2" s="144"/>
      <c r="TA2" s="144"/>
    </row>
    <row r="3" spans="1:521" ht="9.75" customHeight="1" x14ac:dyDescent="0.15">
      <c r="A3" s="2"/>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4"/>
      <c r="BB3" s="144"/>
      <c r="BC3" s="144"/>
      <c r="BD3" s="144"/>
      <c r="BE3" s="144"/>
      <c r="BF3" s="144"/>
      <c r="BG3" s="144"/>
      <c r="BH3" s="144"/>
      <c r="BI3" s="144"/>
      <c r="BJ3" s="144"/>
      <c r="BK3" s="144"/>
      <c r="BL3" s="144"/>
      <c r="BM3" s="144"/>
      <c r="BN3" s="144"/>
      <c r="BO3" s="144"/>
      <c r="BP3" s="144"/>
      <c r="BQ3" s="144"/>
      <c r="BR3" s="144"/>
      <c r="BS3" s="144"/>
      <c r="BT3" s="144"/>
      <c r="BU3" s="144"/>
      <c r="BV3" s="144"/>
      <c r="BW3" s="144"/>
      <c r="BX3" s="144"/>
      <c r="BY3" s="144"/>
      <c r="BZ3" s="144"/>
      <c r="CA3" s="144"/>
      <c r="CB3" s="144"/>
      <c r="CC3" s="144"/>
      <c r="CD3" s="144"/>
      <c r="CE3" s="144"/>
      <c r="CF3" s="144"/>
      <c r="CG3" s="144"/>
      <c r="CH3" s="144"/>
      <c r="CI3" s="144"/>
      <c r="CJ3" s="144"/>
      <c r="CK3" s="144"/>
      <c r="CL3" s="144"/>
      <c r="CM3" s="144"/>
      <c r="CN3" s="144"/>
      <c r="CO3" s="144"/>
      <c r="CP3" s="144"/>
      <c r="CQ3" s="144"/>
      <c r="CR3" s="144"/>
      <c r="CS3" s="144"/>
      <c r="CT3" s="144"/>
      <c r="CU3" s="144"/>
      <c r="CV3" s="144"/>
      <c r="CW3" s="144"/>
      <c r="CX3" s="144"/>
      <c r="CY3" s="144"/>
      <c r="CZ3" s="144"/>
      <c r="DA3" s="144"/>
      <c r="DB3" s="144"/>
      <c r="DC3" s="144"/>
      <c r="DD3" s="144"/>
      <c r="DE3" s="144"/>
      <c r="DF3" s="144"/>
      <c r="DG3" s="144"/>
      <c r="DH3" s="144"/>
      <c r="DI3" s="144"/>
      <c r="DJ3" s="144"/>
      <c r="DK3" s="144"/>
      <c r="DL3" s="144"/>
      <c r="DM3" s="144"/>
      <c r="DN3" s="144"/>
      <c r="DO3" s="144"/>
      <c r="DP3" s="144"/>
      <c r="DQ3" s="144"/>
      <c r="DR3" s="144"/>
      <c r="DS3" s="144"/>
      <c r="DT3" s="144"/>
      <c r="DU3" s="144"/>
      <c r="DV3" s="144"/>
      <c r="DW3" s="144"/>
      <c r="DX3" s="144"/>
      <c r="DY3" s="144"/>
      <c r="DZ3" s="144"/>
      <c r="EA3" s="144"/>
      <c r="EB3" s="144"/>
      <c r="EC3" s="144"/>
      <c r="ED3" s="144"/>
      <c r="EE3" s="144"/>
      <c r="EF3" s="144"/>
      <c r="EG3" s="144"/>
      <c r="EH3" s="144"/>
      <c r="EI3" s="144"/>
      <c r="EJ3" s="144"/>
      <c r="EK3" s="144"/>
      <c r="EL3" s="144"/>
      <c r="EM3" s="144"/>
      <c r="EN3" s="144"/>
      <c r="EO3" s="144"/>
      <c r="EP3" s="144"/>
      <c r="EQ3" s="144"/>
      <c r="ER3" s="144"/>
      <c r="ES3" s="144"/>
      <c r="ET3" s="144"/>
      <c r="EU3" s="144"/>
      <c r="EV3" s="144"/>
      <c r="EW3" s="144"/>
      <c r="EX3" s="144"/>
      <c r="EY3" s="144"/>
      <c r="EZ3" s="144"/>
      <c r="FA3" s="144"/>
      <c r="FB3" s="144"/>
      <c r="FC3" s="144"/>
      <c r="FD3" s="144"/>
      <c r="FE3" s="144"/>
      <c r="FF3" s="144"/>
      <c r="FG3" s="144"/>
      <c r="FH3" s="144"/>
      <c r="FI3" s="144"/>
      <c r="FJ3" s="144"/>
      <c r="FK3" s="144"/>
      <c r="FL3" s="144"/>
      <c r="FM3" s="144"/>
      <c r="FN3" s="144"/>
      <c r="FO3" s="144"/>
      <c r="FP3" s="144"/>
      <c r="FQ3" s="144"/>
      <c r="FR3" s="144"/>
      <c r="FS3" s="144"/>
      <c r="FT3" s="144"/>
      <c r="FU3" s="144"/>
      <c r="FV3" s="144"/>
      <c r="FW3" s="144"/>
      <c r="FX3" s="144"/>
      <c r="FY3" s="144"/>
      <c r="FZ3" s="144"/>
      <c r="GA3" s="144"/>
      <c r="GB3" s="144"/>
      <c r="GC3" s="144"/>
      <c r="GD3" s="144"/>
      <c r="GE3" s="144"/>
      <c r="GF3" s="144"/>
      <c r="GG3" s="144"/>
      <c r="GH3" s="144"/>
      <c r="GI3" s="144"/>
      <c r="GJ3" s="144"/>
      <c r="GK3" s="144"/>
      <c r="GL3" s="144"/>
      <c r="GM3" s="144"/>
      <c r="GN3" s="144"/>
      <c r="GO3" s="144"/>
      <c r="GP3" s="144"/>
      <c r="GQ3" s="144"/>
      <c r="GR3" s="144"/>
      <c r="GS3" s="144"/>
      <c r="GT3" s="144"/>
      <c r="GU3" s="144"/>
      <c r="GV3" s="144"/>
      <c r="GW3" s="144"/>
      <c r="GX3" s="144"/>
      <c r="GY3" s="144"/>
      <c r="GZ3" s="144"/>
      <c r="HA3" s="144"/>
      <c r="HB3" s="144"/>
      <c r="HC3" s="144"/>
      <c r="HD3" s="144"/>
      <c r="HE3" s="144"/>
      <c r="HF3" s="144"/>
      <c r="HG3" s="144"/>
      <c r="HH3" s="144"/>
      <c r="HI3" s="144"/>
      <c r="HJ3" s="144"/>
      <c r="HK3" s="144"/>
      <c r="HL3" s="144"/>
      <c r="HM3" s="144"/>
      <c r="HN3" s="144"/>
      <c r="HO3" s="144"/>
      <c r="HP3" s="144"/>
      <c r="HQ3" s="144"/>
      <c r="HR3" s="144"/>
      <c r="HS3" s="144"/>
      <c r="HT3" s="144"/>
      <c r="HU3" s="144"/>
      <c r="HV3" s="144"/>
      <c r="HW3" s="144"/>
      <c r="HX3" s="144"/>
      <c r="HY3" s="144"/>
      <c r="HZ3" s="144"/>
      <c r="IA3" s="144"/>
      <c r="IB3" s="144"/>
      <c r="IC3" s="144"/>
      <c r="ID3" s="144"/>
      <c r="IE3" s="144"/>
      <c r="IF3" s="144"/>
      <c r="IG3" s="144"/>
      <c r="IH3" s="144"/>
      <c r="II3" s="144"/>
      <c r="IJ3" s="144"/>
      <c r="IK3" s="144"/>
      <c r="IL3" s="144"/>
      <c r="IM3" s="144"/>
      <c r="IN3" s="144"/>
      <c r="IO3" s="144"/>
      <c r="IP3" s="144"/>
      <c r="IQ3" s="144"/>
      <c r="IR3" s="144"/>
      <c r="IS3" s="144"/>
      <c r="IT3" s="144"/>
      <c r="IU3" s="144"/>
      <c r="IV3" s="144"/>
      <c r="IW3" s="144"/>
      <c r="IX3" s="144"/>
      <c r="IY3" s="144"/>
      <c r="IZ3" s="144"/>
      <c r="JA3" s="144"/>
      <c r="JB3" s="144"/>
      <c r="JC3" s="144"/>
      <c r="JD3" s="144"/>
      <c r="JE3" s="144"/>
      <c r="JF3" s="144"/>
      <c r="JG3" s="144"/>
      <c r="JH3" s="144"/>
      <c r="JI3" s="144"/>
      <c r="JJ3" s="144"/>
      <c r="JK3" s="144"/>
      <c r="JL3" s="144"/>
      <c r="JM3" s="144"/>
      <c r="JN3" s="144"/>
      <c r="JO3" s="144"/>
      <c r="JP3" s="144"/>
      <c r="JQ3" s="144"/>
      <c r="JR3" s="144"/>
      <c r="JS3" s="144"/>
      <c r="JT3" s="144"/>
      <c r="JU3" s="144"/>
      <c r="JV3" s="144"/>
      <c r="JW3" s="144"/>
      <c r="JX3" s="144"/>
      <c r="JY3" s="144"/>
      <c r="JZ3" s="144"/>
      <c r="KA3" s="144"/>
      <c r="KB3" s="144"/>
      <c r="KC3" s="144"/>
      <c r="KD3" s="144"/>
      <c r="KE3" s="144"/>
      <c r="KF3" s="144"/>
      <c r="KG3" s="144"/>
      <c r="KH3" s="144"/>
      <c r="KI3" s="144"/>
      <c r="KJ3" s="144"/>
      <c r="KK3" s="144"/>
      <c r="KL3" s="144"/>
      <c r="KM3" s="144"/>
      <c r="KN3" s="144"/>
      <c r="KO3" s="144"/>
      <c r="KP3" s="144"/>
      <c r="KQ3" s="144"/>
      <c r="KR3" s="144"/>
      <c r="KS3" s="144"/>
      <c r="KT3" s="144"/>
      <c r="KU3" s="144"/>
      <c r="KV3" s="144"/>
      <c r="KW3" s="144"/>
      <c r="KX3" s="144"/>
      <c r="KY3" s="144"/>
      <c r="KZ3" s="144"/>
      <c r="LA3" s="144"/>
      <c r="LB3" s="144"/>
      <c r="LC3" s="144"/>
      <c r="LD3" s="144"/>
      <c r="LE3" s="144"/>
      <c r="LF3" s="144"/>
      <c r="LG3" s="144"/>
      <c r="LH3" s="144"/>
      <c r="LI3" s="144"/>
      <c r="LJ3" s="144"/>
      <c r="LK3" s="144"/>
      <c r="LL3" s="144"/>
      <c r="LM3" s="144"/>
      <c r="LN3" s="144"/>
      <c r="LO3" s="144"/>
      <c r="LP3" s="144"/>
      <c r="LQ3" s="144"/>
      <c r="LR3" s="144"/>
      <c r="LS3" s="144"/>
      <c r="LT3" s="144"/>
      <c r="LU3" s="144"/>
      <c r="LV3" s="144"/>
      <c r="LW3" s="144"/>
      <c r="LX3" s="144"/>
      <c r="LY3" s="144"/>
      <c r="LZ3" s="144"/>
      <c r="MA3" s="144"/>
      <c r="MB3" s="144"/>
      <c r="MC3" s="144"/>
      <c r="MD3" s="144"/>
      <c r="ME3" s="144"/>
      <c r="MF3" s="144"/>
      <c r="MG3" s="144"/>
      <c r="MH3" s="144"/>
      <c r="MI3" s="144"/>
      <c r="MJ3" s="144"/>
      <c r="MK3" s="144"/>
      <c r="ML3" s="144"/>
      <c r="MM3" s="144"/>
      <c r="MN3" s="144"/>
      <c r="MO3" s="144"/>
      <c r="MP3" s="144"/>
      <c r="MQ3" s="144"/>
      <c r="MR3" s="144"/>
      <c r="MS3" s="144"/>
      <c r="MT3" s="144"/>
      <c r="MU3" s="144"/>
      <c r="MV3" s="144"/>
      <c r="MW3" s="144"/>
      <c r="MX3" s="144"/>
      <c r="MY3" s="144"/>
      <c r="MZ3" s="144"/>
      <c r="NA3" s="144"/>
      <c r="NB3" s="144"/>
      <c r="NC3" s="144"/>
      <c r="ND3" s="144"/>
      <c r="NE3" s="144"/>
      <c r="NF3" s="144"/>
      <c r="NG3" s="144"/>
      <c r="NH3" s="144"/>
      <c r="NI3" s="144"/>
      <c r="NJ3" s="144"/>
      <c r="NK3" s="144"/>
      <c r="NL3" s="144"/>
      <c r="NM3" s="144"/>
      <c r="NN3" s="144"/>
      <c r="NO3" s="144"/>
      <c r="NP3" s="144"/>
      <c r="NQ3" s="144"/>
      <c r="NR3" s="144"/>
      <c r="NS3" s="144"/>
      <c r="NT3" s="144"/>
      <c r="NU3" s="144"/>
      <c r="NV3" s="144"/>
      <c r="NW3" s="144"/>
      <c r="NX3" s="144"/>
      <c r="NY3" s="144"/>
      <c r="NZ3" s="144"/>
      <c r="OA3" s="144"/>
      <c r="OB3" s="144"/>
      <c r="OC3" s="144"/>
      <c r="OD3" s="144"/>
      <c r="OE3" s="144"/>
      <c r="OF3" s="144"/>
      <c r="OG3" s="144"/>
      <c r="OH3" s="144"/>
      <c r="OI3" s="144"/>
      <c r="OJ3" s="144"/>
      <c r="OK3" s="144"/>
      <c r="OL3" s="144"/>
      <c r="OM3" s="144"/>
      <c r="ON3" s="144"/>
      <c r="OO3" s="144"/>
      <c r="OP3" s="144"/>
      <c r="OQ3" s="144"/>
      <c r="OR3" s="144"/>
      <c r="OS3" s="144"/>
      <c r="OT3" s="144"/>
      <c r="OU3" s="144"/>
      <c r="OV3" s="144"/>
      <c r="OW3" s="144"/>
      <c r="OX3" s="144"/>
      <c r="OY3" s="144"/>
      <c r="OZ3" s="144"/>
      <c r="PA3" s="144"/>
      <c r="PB3" s="144"/>
      <c r="PC3" s="144"/>
      <c r="PD3" s="144"/>
      <c r="PE3" s="144"/>
      <c r="PF3" s="144"/>
      <c r="PG3" s="144"/>
      <c r="PH3" s="144"/>
      <c r="PI3" s="144"/>
      <c r="PJ3" s="144"/>
      <c r="PK3" s="144"/>
      <c r="PL3" s="144"/>
      <c r="PM3" s="144"/>
      <c r="PN3" s="144"/>
      <c r="PO3" s="144"/>
      <c r="PP3" s="144"/>
      <c r="PQ3" s="144"/>
      <c r="PR3" s="144"/>
      <c r="PS3" s="144"/>
      <c r="PT3" s="144"/>
      <c r="PU3" s="144"/>
      <c r="PV3" s="144"/>
      <c r="PW3" s="144"/>
      <c r="PX3" s="144"/>
      <c r="PY3" s="144"/>
      <c r="PZ3" s="144"/>
      <c r="QA3" s="144"/>
      <c r="QB3" s="144"/>
      <c r="QC3" s="144"/>
      <c r="QD3" s="144"/>
      <c r="QE3" s="144"/>
      <c r="QF3" s="144"/>
      <c r="QG3" s="144"/>
      <c r="QH3" s="144"/>
      <c r="QI3" s="144"/>
      <c r="QJ3" s="144"/>
      <c r="QK3" s="144"/>
      <c r="QL3" s="144"/>
      <c r="QM3" s="144"/>
      <c r="QN3" s="144"/>
      <c r="QO3" s="144"/>
      <c r="QP3" s="144"/>
      <c r="QQ3" s="144"/>
      <c r="QR3" s="144"/>
      <c r="QS3" s="144"/>
      <c r="QT3" s="144"/>
      <c r="QU3" s="144"/>
      <c r="QV3" s="144"/>
      <c r="QW3" s="144"/>
      <c r="QX3" s="144"/>
      <c r="QY3" s="144"/>
      <c r="QZ3" s="144"/>
      <c r="RA3" s="144"/>
      <c r="RB3" s="144"/>
      <c r="RC3" s="144"/>
      <c r="RD3" s="144"/>
      <c r="RE3" s="144"/>
      <c r="RF3" s="144"/>
      <c r="RG3" s="144"/>
      <c r="RH3" s="144"/>
      <c r="RI3" s="144"/>
      <c r="RJ3" s="144"/>
      <c r="RK3" s="144"/>
      <c r="RL3" s="144"/>
      <c r="RM3" s="144"/>
      <c r="RN3" s="144"/>
      <c r="RO3" s="144"/>
      <c r="RP3" s="144"/>
      <c r="RQ3" s="144"/>
      <c r="RR3" s="144"/>
      <c r="RS3" s="144"/>
      <c r="RT3" s="144"/>
      <c r="RU3" s="144"/>
      <c r="RV3" s="144"/>
      <c r="RW3" s="144"/>
      <c r="RX3" s="144"/>
      <c r="RY3" s="144"/>
      <c r="RZ3" s="144"/>
      <c r="SA3" s="144"/>
      <c r="SB3" s="144"/>
      <c r="SC3" s="144"/>
      <c r="SD3" s="144"/>
      <c r="SE3" s="144"/>
      <c r="SF3" s="144"/>
      <c r="SG3" s="144"/>
      <c r="SH3" s="144"/>
      <c r="SI3" s="144"/>
      <c r="SJ3" s="144"/>
      <c r="SK3" s="144"/>
      <c r="SL3" s="144"/>
      <c r="SM3" s="144"/>
      <c r="SN3" s="144"/>
      <c r="SO3" s="144"/>
      <c r="SP3" s="144"/>
      <c r="SQ3" s="144"/>
      <c r="SR3" s="144"/>
      <c r="SS3" s="144"/>
      <c r="ST3" s="144"/>
      <c r="SU3" s="144"/>
      <c r="SV3" s="144"/>
      <c r="SW3" s="144"/>
      <c r="SX3" s="144"/>
      <c r="SY3" s="144"/>
      <c r="SZ3" s="144"/>
      <c r="TA3" s="144"/>
    </row>
    <row r="4" spans="1:521" ht="9.75" customHeight="1" x14ac:dyDescent="0.15">
      <c r="A4" s="2"/>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44"/>
      <c r="DE4" s="144"/>
      <c r="DF4" s="144"/>
      <c r="DG4" s="144"/>
      <c r="DH4" s="144"/>
      <c r="DI4" s="144"/>
      <c r="DJ4" s="144"/>
      <c r="DK4" s="144"/>
      <c r="DL4" s="144"/>
      <c r="DM4" s="144"/>
      <c r="DN4" s="144"/>
      <c r="DO4" s="144"/>
      <c r="DP4" s="144"/>
      <c r="DQ4" s="144"/>
      <c r="DR4" s="144"/>
      <c r="DS4" s="144"/>
      <c r="DT4" s="144"/>
      <c r="DU4" s="144"/>
      <c r="DV4" s="144"/>
      <c r="DW4" s="144"/>
      <c r="DX4" s="144"/>
      <c r="DY4" s="144"/>
      <c r="DZ4" s="144"/>
      <c r="EA4" s="144"/>
      <c r="EB4" s="144"/>
      <c r="EC4" s="144"/>
      <c r="ED4" s="144"/>
      <c r="EE4" s="144"/>
      <c r="EF4" s="144"/>
      <c r="EG4" s="144"/>
      <c r="EH4" s="144"/>
      <c r="EI4" s="144"/>
      <c r="EJ4" s="144"/>
      <c r="EK4" s="144"/>
      <c r="EL4" s="144"/>
      <c r="EM4" s="144"/>
      <c r="EN4" s="144"/>
      <c r="EO4" s="144"/>
      <c r="EP4" s="144"/>
      <c r="EQ4" s="144"/>
      <c r="ER4" s="144"/>
      <c r="ES4" s="144"/>
      <c r="ET4" s="144"/>
      <c r="EU4" s="144"/>
      <c r="EV4" s="144"/>
      <c r="EW4" s="144"/>
      <c r="EX4" s="144"/>
      <c r="EY4" s="144"/>
      <c r="EZ4" s="144"/>
      <c r="FA4" s="144"/>
      <c r="FB4" s="144"/>
      <c r="FC4" s="144"/>
      <c r="FD4" s="144"/>
      <c r="FE4" s="144"/>
      <c r="FF4" s="144"/>
      <c r="FG4" s="144"/>
      <c r="FH4" s="144"/>
      <c r="FI4" s="144"/>
      <c r="FJ4" s="144"/>
      <c r="FK4" s="144"/>
      <c r="FL4" s="144"/>
      <c r="FM4" s="144"/>
      <c r="FN4" s="144"/>
      <c r="FO4" s="144"/>
      <c r="FP4" s="144"/>
      <c r="FQ4" s="144"/>
      <c r="FR4" s="144"/>
      <c r="FS4" s="144"/>
      <c r="FT4" s="144"/>
      <c r="FU4" s="144"/>
      <c r="FV4" s="144"/>
      <c r="FW4" s="144"/>
      <c r="FX4" s="144"/>
      <c r="FY4" s="144"/>
      <c r="FZ4" s="144"/>
      <c r="GA4" s="144"/>
      <c r="GB4" s="144"/>
      <c r="GC4" s="144"/>
      <c r="GD4" s="144"/>
      <c r="GE4" s="144"/>
      <c r="GF4" s="144"/>
      <c r="GG4" s="144"/>
      <c r="GH4" s="144"/>
      <c r="GI4" s="144"/>
      <c r="GJ4" s="144"/>
      <c r="GK4" s="144"/>
      <c r="GL4" s="144"/>
      <c r="GM4" s="144"/>
      <c r="GN4" s="144"/>
      <c r="GO4" s="144"/>
      <c r="GP4" s="144"/>
      <c r="GQ4" s="144"/>
      <c r="GR4" s="144"/>
      <c r="GS4" s="144"/>
      <c r="GT4" s="144"/>
      <c r="GU4" s="144"/>
      <c r="GV4" s="144"/>
      <c r="GW4" s="144"/>
      <c r="GX4" s="144"/>
      <c r="GY4" s="144"/>
      <c r="GZ4" s="144"/>
      <c r="HA4" s="144"/>
      <c r="HB4" s="144"/>
      <c r="HC4" s="144"/>
      <c r="HD4" s="144"/>
      <c r="HE4" s="144"/>
      <c r="HF4" s="144"/>
      <c r="HG4" s="144"/>
      <c r="HH4" s="144"/>
      <c r="HI4" s="144"/>
      <c r="HJ4" s="144"/>
      <c r="HK4" s="144"/>
      <c r="HL4" s="144"/>
      <c r="HM4" s="144"/>
      <c r="HN4" s="144"/>
      <c r="HO4" s="144"/>
      <c r="HP4" s="144"/>
      <c r="HQ4" s="144"/>
      <c r="HR4" s="144"/>
      <c r="HS4" s="144"/>
      <c r="HT4" s="144"/>
      <c r="HU4" s="144"/>
      <c r="HV4" s="144"/>
      <c r="HW4" s="144"/>
      <c r="HX4" s="144"/>
      <c r="HY4" s="144"/>
      <c r="HZ4" s="144"/>
      <c r="IA4" s="144"/>
      <c r="IB4" s="144"/>
      <c r="IC4" s="144"/>
      <c r="ID4" s="144"/>
      <c r="IE4" s="144"/>
      <c r="IF4" s="144"/>
      <c r="IG4" s="144"/>
      <c r="IH4" s="144"/>
      <c r="II4" s="144"/>
      <c r="IJ4" s="144"/>
      <c r="IK4" s="144"/>
      <c r="IL4" s="144"/>
      <c r="IM4" s="144"/>
      <c r="IN4" s="144"/>
      <c r="IO4" s="144"/>
      <c r="IP4" s="144"/>
      <c r="IQ4" s="144"/>
      <c r="IR4" s="144"/>
      <c r="IS4" s="144"/>
      <c r="IT4" s="144"/>
      <c r="IU4" s="144"/>
      <c r="IV4" s="144"/>
      <c r="IW4" s="144"/>
      <c r="IX4" s="144"/>
      <c r="IY4" s="144"/>
      <c r="IZ4" s="144"/>
      <c r="JA4" s="144"/>
      <c r="JB4" s="144"/>
      <c r="JC4" s="144"/>
      <c r="JD4" s="144"/>
      <c r="JE4" s="144"/>
      <c r="JF4" s="144"/>
      <c r="JG4" s="144"/>
      <c r="JH4" s="144"/>
      <c r="JI4" s="144"/>
      <c r="JJ4" s="144"/>
      <c r="JK4" s="144"/>
      <c r="JL4" s="144"/>
      <c r="JM4" s="144"/>
      <c r="JN4" s="144"/>
      <c r="JO4" s="144"/>
      <c r="JP4" s="144"/>
      <c r="JQ4" s="144"/>
      <c r="JR4" s="144"/>
      <c r="JS4" s="144"/>
      <c r="JT4" s="144"/>
      <c r="JU4" s="144"/>
      <c r="JV4" s="144"/>
      <c r="JW4" s="144"/>
      <c r="JX4" s="144"/>
      <c r="JY4" s="144"/>
      <c r="JZ4" s="144"/>
      <c r="KA4" s="144"/>
      <c r="KB4" s="144"/>
      <c r="KC4" s="144"/>
      <c r="KD4" s="144"/>
      <c r="KE4" s="144"/>
      <c r="KF4" s="144"/>
      <c r="KG4" s="144"/>
      <c r="KH4" s="144"/>
      <c r="KI4" s="144"/>
      <c r="KJ4" s="144"/>
      <c r="KK4" s="144"/>
      <c r="KL4" s="144"/>
      <c r="KM4" s="144"/>
      <c r="KN4" s="144"/>
      <c r="KO4" s="144"/>
      <c r="KP4" s="144"/>
      <c r="KQ4" s="144"/>
      <c r="KR4" s="144"/>
      <c r="KS4" s="144"/>
      <c r="KT4" s="144"/>
      <c r="KU4" s="144"/>
      <c r="KV4" s="144"/>
      <c r="KW4" s="144"/>
      <c r="KX4" s="144"/>
      <c r="KY4" s="144"/>
      <c r="KZ4" s="144"/>
      <c r="LA4" s="144"/>
      <c r="LB4" s="144"/>
      <c r="LC4" s="144"/>
      <c r="LD4" s="144"/>
      <c r="LE4" s="144"/>
      <c r="LF4" s="144"/>
      <c r="LG4" s="144"/>
      <c r="LH4" s="144"/>
      <c r="LI4" s="144"/>
      <c r="LJ4" s="144"/>
      <c r="LK4" s="144"/>
      <c r="LL4" s="144"/>
      <c r="LM4" s="144"/>
      <c r="LN4" s="144"/>
      <c r="LO4" s="144"/>
      <c r="LP4" s="144"/>
      <c r="LQ4" s="144"/>
      <c r="LR4" s="144"/>
      <c r="LS4" s="144"/>
      <c r="LT4" s="144"/>
      <c r="LU4" s="144"/>
      <c r="LV4" s="144"/>
      <c r="LW4" s="144"/>
      <c r="LX4" s="144"/>
      <c r="LY4" s="144"/>
      <c r="LZ4" s="144"/>
      <c r="MA4" s="144"/>
      <c r="MB4" s="144"/>
      <c r="MC4" s="144"/>
      <c r="MD4" s="144"/>
      <c r="ME4" s="144"/>
      <c r="MF4" s="144"/>
      <c r="MG4" s="144"/>
      <c r="MH4" s="144"/>
      <c r="MI4" s="144"/>
      <c r="MJ4" s="144"/>
      <c r="MK4" s="144"/>
      <c r="ML4" s="144"/>
      <c r="MM4" s="144"/>
      <c r="MN4" s="144"/>
      <c r="MO4" s="144"/>
      <c r="MP4" s="144"/>
      <c r="MQ4" s="144"/>
      <c r="MR4" s="144"/>
      <c r="MS4" s="144"/>
      <c r="MT4" s="144"/>
      <c r="MU4" s="144"/>
      <c r="MV4" s="144"/>
      <c r="MW4" s="144"/>
      <c r="MX4" s="144"/>
      <c r="MY4" s="144"/>
      <c r="MZ4" s="144"/>
      <c r="NA4" s="144"/>
      <c r="NB4" s="144"/>
      <c r="NC4" s="144"/>
      <c r="ND4" s="144"/>
      <c r="NE4" s="144"/>
      <c r="NF4" s="144"/>
      <c r="NG4" s="144"/>
      <c r="NH4" s="144"/>
      <c r="NI4" s="144"/>
      <c r="NJ4" s="144"/>
      <c r="NK4" s="144"/>
      <c r="NL4" s="144"/>
      <c r="NM4" s="144"/>
      <c r="NN4" s="144"/>
      <c r="NO4" s="144"/>
      <c r="NP4" s="144"/>
      <c r="NQ4" s="144"/>
      <c r="NR4" s="144"/>
      <c r="NS4" s="144"/>
      <c r="NT4" s="144"/>
      <c r="NU4" s="144"/>
      <c r="NV4" s="144"/>
      <c r="NW4" s="144"/>
      <c r="NX4" s="144"/>
      <c r="NY4" s="144"/>
      <c r="NZ4" s="144"/>
      <c r="OA4" s="144"/>
      <c r="OB4" s="144"/>
      <c r="OC4" s="144"/>
      <c r="OD4" s="144"/>
      <c r="OE4" s="144"/>
      <c r="OF4" s="144"/>
      <c r="OG4" s="144"/>
      <c r="OH4" s="144"/>
      <c r="OI4" s="144"/>
      <c r="OJ4" s="144"/>
      <c r="OK4" s="144"/>
      <c r="OL4" s="144"/>
      <c r="OM4" s="144"/>
      <c r="ON4" s="144"/>
      <c r="OO4" s="144"/>
      <c r="OP4" s="144"/>
      <c r="OQ4" s="144"/>
      <c r="OR4" s="144"/>
      <c r="OS4" s="144"/>
      <c r="OT4" s="144"/>
      <c r="OU4" s="144"/>
      <c r="OV4" s="144"/>
      <c r="OW4" s="144"/>
      <c r="OX4" s="144"/>
      <c r="OY4" s="144"/>
      <c r="OZ4" s="144"/>
      <c r="PA4" s="144"/>
      <c r="PB4" s="144"/>
      <c r="PC4" s="144"/>
      <c r="PD4" s="144"/>
      <c r="PE4" s="144"/>
      <c r="PF4" s="144"/>
      <c r="PG4" s="144"/>
      <c r="PH4" s="144"/>
      <c r="PI4" s="144"/>
      <c r="PJ4" s="144"/>
      <c r="PK4" s="144"/>
      <c r="PL4" s="144"/>
      <c r="PM4" s="144"/>
      <c r="PN4" s="144"/>
      <c r="PO4" s="144"/>
      <c r="PP4" s="144"/>
      <c r="PQ4" s="144"/>
      <c r="PR4" s="144"/>
      <c r="PS4" s="144"/>
      <c r="PT4" s="144"/>
      <c r="PU4" s="144"/>
      <c r="PV4" s="144"/>
      <c r="PW4" s="144"/>
      <c r="PX4" s="144"/>
      <c r="PY4" s="144"/>
      <c r="PZ4" s="144"/>
      <c r="QA4" s="144"/>
      <c r="QB4" s="144"/>
      <c r="QC4" s="144"/>
      <c r="QD4" s="144"/>
      <c r="QE4" s="144"/>
      <c r="QF4" s="144"/>
      <c r="QG4" s="144"/>
      <c r="QH4" s="144"/>
      <c r="QI4" s="144"/>
      <c r="QJ4" s="144"/>
      <c r="QK4" s="144"/>
      <c r="QL4" s="144"/>
      <c r="QM4" s="144"/>
      <c r="QN4" s="144"/>
      <c r="QO4" s="144"/>
      <c r="QP4" s="144"/>
      <c r="QQ4" s="144"/>
      <c r="QR4" s="144"/>
      <c r="QS4" s="144"/>
      <c r="QT4" s="144"/>
      <c r="QU4" s="144"/>
      <c r="QV4" s="144"/>
      <c r="QW4" s="144"/>
      <c r="QX4" s="144"/>
      <c r="QY4" s="144"/>
      <c r="QZ4" s="144"/>
      <c r="RA4" s="144"/>
      <c r="RB4" s="144"/>
      <c r="RC4" s="144"/>
      <c r="RD4" s="144"/>
      <c r="RE4" s="144"/>
      <c r="RF4" s="144"/>
      <c r="RG4" s="144"/>
      <c r="RH4" s="144"/>
      <c r="RI4" s="144"/>
      <c r="RJ4" s="144"/>
      <c r="RK4" s="144"/>
      <c r="RL4" s="144"/>
      <c r="RM4" s="144"/>
      <c r="RN4" s="144"/>
      <c r="RO4" s="144"/>
      <c r="RP4" s="144"/>
      <c r="RQ4" s="144"/>
      <c r="RR4" s="144"/>
      <c r="RS4" s="144"/>
      <c r="RT4" s="144"/>
      <c r="RU4" s="144"/>
      <c r="RV4" s="144"/>
      <c r="RW4" s="144"/>
      <c r="RX4" s="144"/>
      <c r="RY4" s="144"/>
      <c r="RZ4" s="144"/>
      <c r="SA4" s="144"/>
      <c r="SB4" s="144"/>
      <c r="SC4" s="144"/>
      <c r="SD4" s="144"/>
      <c r="SE4" s="144"/>
      <c r="SF4" s="144"/>
      <c r="SG4" s="144"/>
      <c r="SH4" s="144"/>
      <c r="SI4" s="144"/>
      <c r="SJ4" s="144"/>
      <c r="SK4" s="144"/>
      <c r="SL4" s="144"/>
      <c r="SM4" s="144"/>
      <c r="SN4" s="144"/>
      <c r="SO4" s="144"/>
      <c r="SP4" s="144"/>
      <c r="SQ4" s="144"/>
      <c r="SR4" s="144"/>
      <c r="SS4" s="144"/>
      <c r="ST4" s="144"/>
      <c r="SU4" s="144"/>
      <c r="SV4" s="144"/>
      <c r="SW4" s="144"/>
      <c r="SX4" s="144"/>
      <c r="SY4" s="144"/>
      <c r="SZ4" s="144"/>
      <c r="TA4" s="144"/>
    </row>
    <row r="5" spans="1:521" ht="18.75" customHeight="1" x14ac:dyDescent="0.15">
      <c r="A5" s="2"/>
      <c r="B5" s="145" t="str">
        <f>データ!H7</f>
        <v>長崎県　諫早市</v>
      </c>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c r="BP5" s="146"/>
      <c r="BQ5" s="146"/>
      <c r="BR5" s="146"/>
      <c r="BS5" s="146"/>
      <c r="BT5" s="146"/>
      <c r="BU5" s="146"/>
      <c r="BV5" s="146"/>
      <c r="BW5" s="146"/>
      <c r="BX5" s="146"/>
      <c r="BY5" s="146"/>
      <c r="BZ5" s="146"/>
      <c r="CA5" s="146"/>
      <c r="CB5" s="146"/>
      <c r="CC5" s="146"/>
      <c r="CD5" s="146"/>
      <c r="CE5" s="146"/>
      <c r="CF5" s="146"/>
      <c r="CG5" s="146"/>
      <c r="CH5" s="146"/>
      <c r="CI5" s="146"/>
      <c r="CJ5" s="146"/>
      <c r="CK5" s="146"/>
      <c r="CL5" s="146"/>
      <c r="CM5" s="146"/>
      <c r="CN5" s="146"/>
      <c r="CO5" s="146"/>
      <c r="CP5" s="146"/>
      <c r="CQ5" s="146"/>
      <c r="CR5" s="146"/>
      <c r="CS5" s="146"/>
      <c r="CT5" s="146"/>
      <c r="CU5" s="146"/>
      <c r="CV5" s="146"/>
      <c r="CW5" s="146"/>
      <c r="CX5" s="146"/>
      <c r="CY5" s="146"/>
      <c r="CZ5" s="146"/>
      <c r="DA5" s="146"/>
      <c r="DB5" s="146"/>
      <c r="DC5" s="146"/>
      <c r="DD5" s="146"/>
      <c r="DE5" s="146"/>
      <c r="DF5" s="146"/>
      <c r="DG5" s="146"/>
      <c r="DH5" s="146"/>
      <c r="DI5" s="146"/>
      <c r="DJ5" s="146"/>
      <c r="DK5" s="146"/>
      <c r="DL5" s="146"/>
      <c r="DM5" s="146"/>
      <c r="DN5" s="146"/>
      <c r="DO5" s="146"/>
      <c r="DP5" s="146"/>
      <c r="DQ5" s="146"/>
      <c r="DR5" s="146"/>
      <c r="DS5" s="146"/>
      <c r="DT5" s="146"/>
      <c r="DU5" s="146"/>
      <c r="DV5" s="146"/>
      <c r="DW5" s="146"/>
      <c r="DX5" s="146"/>
      <c r="DY5" s="146"/>
      <c r="DZ5" s="146"/>
      <c r="EA5" s="146"/>
      <c r="EB5" s="146"/>
      <c r="EC5" s="146"/>
      <c r="ED5" s="146"/>
      <c r="EE5" s="146"/>
      <c r="EF5" s="146"/>
      <c r="EG5" s="146"/>
      <c r="EH5" s="146"/>
      <c r="EI5" s="146"/>
      <c r="EJ5" s="146"/>
      <c r="EK5" s="146"/>
      <c r="EL5" s="146"/>
      <c r="EM5" s="146"/>
      <c r="EN5" s="146"/>
      <c r="EO5" s="146"/>
      <c r="EP5" s="146"/>
      <c r="EQ5" s="146"/>
      <c r="ER5" s="146"/>
      <c r="ES5" s="146"/>
      <c r="ET5" s="146"/>
      <c r="EU5" s="146"/>
      <c r="EV5" s="146"/>
      <c r="EW5" s="146"/>
      <c r="EX5" s="146"/>
      <c r="EY5" s="146"/>
      <c r="EZ5" s="146"/>
      <c r="FA5" s="146"/>
      <c r="FB5" s="146"/>
      <c r="FC5" s="146"/>
      <c r="FD5" s="146"/>
      <c r="FE5" s="146"/>
      <c r="FF5" s="146"/>
      <c r="FG5" s="146"/>
      <c r="FH5" s="146"/>
      <c r="FI5" s="146"/>
      <c r="FJ5" s="146"/>
      <c r="FK5" s="146"/>
      <c r="FL5" s="146"/>
      <c r="FM5" s="146"/>
      <c r="FN5" s="146"/>
      <c r="FO5" s="146"/>
      <c r="FP5" s="146"/>
      <c r="FQ5" s="146"/>
      <c r="FR5" s="146"/>
      <c r="FS5" s="146"/>
      <c r="FT5" s="146"/>
      <c r="FU5" s="146"/>
      <c r="FV5" s="146"/>
      <c r="FW5" s="146"/>
      <c r="FX5" s="146"/>
      <c r="FY5" s="146"/>
      <c r="FZ5" s="146"/>
      <c r="GA5" s="146"/>
      <c r="GB5" s="146"/>
      <c r="GC5" s="146"/>
      <c r="GD5" s="146"/>
      <c r="GE5" s="146"/>
      <c r="GF5" s="146"/>
      <c r="GG5" s="146"/>
      <c r="GH5" s="146"/>
      <c r="GI5" s="146"/>
      <c r="GJ5" s="146"/>
      <c r="GK5" s="146"/>
      <c r="GL5" s="146"/>
      <c r="GM5" s="146"/>
      <c r="GN5" s="146"/>
      <c r="GO5" s="146"/>
      <c r="GP5" s="146"/>
      <c r="GQ5" s="146"/>
      <c r="GR5" s="146"/>
      <c r="GS5" s="146"/>
      <c r="GT5" s="146"/>
      <c r="GU5" s="146"/>
      <c r="GV5" s="146"/>
      <c r="GW5" s="146"/>
      <c r="GX5" s="146"/>
      <c r="GY5" s="146"/>
      <c r="GZ5" s="146"/>
      <c r="HA5" s="146"/>
      <c r="HB5" s="146"/>
      <c r="HC5" s="146"/>
      <c r="HD5" s="146"/>
      <c r="HE5" s="146"/>
      <c r="HF5" s="146"/>
      <c r="HG5" s="146"/>
      <c r="HH5" s="146"/>
      <c r="HI5" s="146"/>
      <c r="HJ5" s="146"/>
      <c r="HK5" s="146"/>
      <c r="HL5" s="146"/>
      <c r="HM5" s="146"/>
      <c r="HN5" s="146"/>
      <c r="HO5" s="146"/>
      <c r="HP5" s="146"/>
      <c r="HQ5" s="146"/>
      <c r="HR5" s="146"/>
      <c r="HS5" s="146"/>
      <c r="HT5" s="146"/>
      <c r="HU5" s="146"/>
      <c r="HV5" s="146"/>
      <c r="HW5" s="146"/>
      <c r="HX5" s="146"/>
      <c r="HY5" s="146"/>
      <c r="HZ5" s="146"/>
      <c r="IA5" s="146"/>
      <c r="IB5" s="146"/>
      <c r="IC5" s="146"/>
      <c r="ID5" s="146"/>
      <c r="IE5" s="146"/>
      <c r="IF5" s="146"/>
      <c r="IG5" s="146"/>
      <c r="IH5" s="146"/>
      <c r="II5" s="146"/>
      <c r="IJ5" s="146"/>
      <c r="IK5" s="146"/>
      <c r="IL5" s="146"/>
      <c r="IM5" s="146"/>
      <c r="IN5" s="146"/>
      <c r="IO5" s="146"/>
      <c r="IP5" s="146"/>
      <c r="IQ5" s="146"/>
      <c r="IR5" s="146"/>
      <c r="IS5" s="146"/>
      <c r="IT5" s="146"/>
      <c r="IU5" s="146"/>
      <c r="IV5" s="146"/>
      <c r="IW5" s="146"/>
      <c r="IX5" s="146"/>
      <c r="IY5" s="146"/>
      <c r="IZ5" s="146"/>
      <c r="JA5" s="146"/>
      <c r="JB5" s="146"/>
      <c r="JC5" s="146"/>
      <c r="JD5" s="146"/>
      <c r="JE5" s="146"/>
      <c r="JF5" s="146"/>
      <c r="JG5" s="146"/>
      <c r="JH5" s="146"/>
      <c r="JI5" s="146"/>
      <c r="JJ5" s="146"/>
      <c r="JK5" s="146"/>
      <c r="JL5" s="146"/>
      <c r="JM5" s="146"/>
      <c r="JN5" s="146"/>
      <c r="JO5" s="146"/>
      <c r="JP5" s="146"/>
      <c r="JQ5" s="146"/>
      <c r="JR5" s="146"/>
      <c r="JS5" s="146"/>
      <c r="JT5" s="146"/>
      <c r="JU5" s="146"/>
      <c r="JV5" s="146"/>
      <c r="JW5" s="146"/>
      <c r="JX5" s="146"/>
      <c r="JY5" s="146"/>
      <c r="JZ5" s="146"/>
      <c r="KA5" s="146"/>
      <c r="KB5" s="146"/>
      <c r="KC5" s="146"/>
      <c r="KD5" s="146"/>
      <c r="KE5" s="146"/>
      <c r="KF5" s="146"/>
      <c r="KG5" s="146"/>
      <c r="KH5" s="146"/>
      <c r="KI5" s="146"/>
      <c r="KJ5" s="146"/>
      <c r="KK5" s="146"/>
      <c r="KL5" s="146"/>
      <c r="KM5" s="146"/>
      <c r="KN5" s="146"/>
      <c r="KO5" s="146"/>
      <c r="KP5" s="146"/>
      <c r="KQ5" s="146"/>
      <c r="KR5" s="146"/>
      <c r="KS5" s="146"/>
      <c r="KT5" s="146"/>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7" t="s">
        <v>1</v>
      </c>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c r="ED6" s="148"/>
      <c r="EE6" s="148"/>
      <c r="EF6" s="148"/>
      <c r="EG6" s="148"/>
      <c r="EH6" s="148"/>
      <c r="EI6" s="148"/>
      <c r="EJ6" s="148"/>
      <c r="EK6" s="148"/>
      <c r="EL6" s="148"/>
      <c r="EM6" s="148"/>
      <c r="EN6" s="148"/>
      <c r="EO6" s="148"/>
      <c r="EP6" s="148"/>
      <c r="EQ6" s="148"/>
      <c r="ER6" s="148"/>
      <c r="ES6" s="148"/>
      <c r="ET6" s="148"/>
      <c r="EU6" s="148"/>
      <c r="EV6" s="148"/>
      <c r="EW6" s="148"/>
      <c r="EX6" s="148"/>
      <c r="EY6" s="148"/>
      <c r="EZ6" s="148"/>
      <c r="FA6" s="148"/>
      <c r="FB6" s="148"/>
      <c r="FC6" s="148"/>
      <c r="FD6" s="148"/>
      <c r="FE6" s="148"/>
      <c r="FF6" s="148"/>
      <c r="FG6" s="148"/>
      <c r="FH6" s="148"/>
      <c r="FI6" s="148"/>
      <c r="FJ6" s="148"/>
      <c r="FK6" s="148"/>
      <c r="FL6" s="148"/>
      <c r="FM6" s="148"/>
      <c r="FN6" s="148"/>
      <c r="FO6" s="148"/>
      <c r="FP6" s="148"/>
      <c r="FQ6" s="148"/>
      <c r="FR6" s="148"/>
      <c r="FS6" s="148"/>
      <c r="FT6" s="148"/>
      <c r="FU6" s="148"/>
      <c r="FV6" s="148"/>
      <c r="FW6" s="148"/>
      <c r="FX6" s="148"/>
      <c r="FY6" s="148"/>
      <c r="FZ6" s="148"/>
      <c r="GA6" s="148"/>
      <c r="GB6" s="148"/>
      <c r="GC6" s="148"/>
      <c r="GD6" s="148"/>
      <c r="GE6" s="148"/>
      <c r="GF6" s="148"/>
      <c r="GG6" s="148"/>
      <c r="GH6" s="148"/>
      <c r="GI6" s="148"/>
      <c r="GJ6" s="148"/>
      <c r="GK6" s="148"/>
      <c r="GL6" s="148"/>
      <c r="GM6" s="148"/>
      <c r="GN6" s="148"/>
      <c r="GO6" s="148"/>
      <c r="GP6" s="148"/>
      <c r="GQ6" s="148"/>
      <c r="GR6" s="148"/>
      <c r="GS6" s="148"/>
      <c r="GT6" s="148"/>
      <c r="GU6" s="148"/>
      <c r="GV6" s="148"/>
      <c r="GW6" s="148"/>
      <c r="GX6" s="148"/>
      <c r="GY6" s="148"/>
      <c r="GZ6" s="148"/>
      <c r="HA6" s="148"/>
      <c r="HB6" s="148"/>
      <c r="HC6" s="148"/>
      <c r="HD6" s="148"/>
      <c r="HE6" s="148"/>
      <c r="HF6" s="148"/>
      <c r="HG6" s="148"/>
      <c r="HH6" s="148"/>
      <c r="HI6" s="148"/>
      <c r="HJ6" s="148"/>
      <c r="HK6" s="148"/>
      <c r="HL6" s="148"/>
      <c r="HM6" s="148"/>
      <c r="HN6" s="148"/>
      <c r="HO6" s="148"/>
      <c r="HP6" s="148"/>
      <c r="HQ6" s="148"/>
      <c r="HR6" s="148"/>
      <c r="HS6" s="148"/>
      <c r="HT6" s="148"/>
      <c r="HU6" s="148"/>
      <c r="HV6" s="148"/>
      <c r="HW6" s="148"/>
      <c r="HX6" s="148"/>
      <c r="HY6" s="148"/>
      <c r="HZ6" s="148"/>
      <c r="IA6" s="148"/>
      <c r="IB6" s="148"/>
      <c r="IC6" s="148"/>
      <c r="ID6" s="148"/>
      <c r="IE6" s="148"/>
      <c r="IF6" s="148"/>
      <c r="IG6" s="148"/>
      <c r="IH6" s="148"/>
      <c r="II6" s="148"/>
      <c r="IJ6" s="148"/>
      <c r="IK6" s="148"/>
      <c r="IL6" s="148"/>
      <c r="IM6" s="148"/>
      <c r="IN6" s="148"/>
      <c r="IO6" s="148"/>
      <c r="IP6" s="148"/>
      <c r="IQ6" s="148"/>
      <c r="IR6" s="148"/>
      <c r="IS6" s="148"/>
      <c r="IT6" s="148"/>
      <c r="IU6" s="148"/>
      <c r="IV6" s="148"/>
      <c r="IW6" s="148"/>
      <c r="IX6" s="148"/>
      <c r="IY6" s="148"/>
      <c r="IZ6" s="148"/>
      <c r="JA6" s="148"/>
      <c r="JB6" s="148"/>
      <c r="JC6" s="148"/>
      <c r="JD6" s="148"/>
      <c r="JE6" s="148"/>
      <c r="JF6" s="148"/>
      <c r="JG6" s="148"/>
      <c r="JH6" s="148"/>
      <c r="JI6" s="148"/>
      <c r="JJ6" s="148"/>
      <c r="JK6" s="148"/>
      <c r="JL6" s="148"/>
      <c r="JM6" s="148"/>
      <c r="JN6" s="148"/>
      <c r="JO6" s="148"/>
      <c r="JP6" s="148"/>
      <c r="JQ6" s="148"/>
      <c r="JR6" s="148"/>
      <c r="JS6" s="148"/>
      <c r="JT6" s="148"/>
      <c r="JU6" s="148"/>
      <c r="JV6" s="148"/>
      <c r="JW6" s="148"/>
      <c r="JX6" s="148"/>
      <c r="JY6" s="148"/>
      <c r="JZ6" s="148"/>
      <c r="KA6" s="148"/>
      <c r="KB6" s="148"/>
      <c r="KC6" s="148"/>
      <c r="KD6" s="148"/>
      <c r="KE6" s="148"/>
      <c r="KF6" s="148"/>
      <c r="KG6" s="148"/>
      <c r="KH6" s="148"/>
      <c r="KI6" s="148"/>
      <c r="KJ6" s="148"/>
      <c r="KK6" s="148"/>
      <c r="KL6" s="148"/>
      <c r="KM6" s="148"/>
      <c r="KN6" s="148"/>
      <c r="KO6" s="148"/>
      <c r="KP6" s="148"/>
      <c r="KQ6" s="148"/>
      <c r="KR6" s="148"/>
      <c r="KS6" s="148"/>
      <c r="KT6" s="148"/>
      <c r="KU6" s="2"/>
      <c r="KV6" s="2"/>
      <c r="KW6" s="3"/>
      <c r="KX6" s="149"/>
      <c r="KY6" s="149"/>
      <c r="KZ6" s="149"/>
      <c r="LA6" s="149"/>
      <c r="LB6" s="149"/>
      <c r="LC6" s="4"/>
      <c r="LD6" s="2"/>
      <c r="LE6" s="2"/>
      <c r="LF6" s="2"/>
      <c r="LG6" s="2"/>
      <c r="LH6" s="2"/>
      <c r="LI6" s="3"/>
      <c r="LJ6" s="149"/>
      <c r="LK6" s="149"/>
      <c r="LL6" s="149"/>
      <c r="LM6" s="149"/>
      <c r="LN6" s="149"/>
      <c r="LO6" s="149"/>
      <c r="LP6" s="149"/>
      <c r="LQ6" s="149"/>
      <c r="LR6" s="149"/>
      <c r="LS6" s="149"/>
      <c r="LT6" s="150"/>
      <c r="LU6" s="150"/>
      <c r="LV6" s="150"/>
      <c r="LW6" s="150"/>
      <c r="LX6" s="150"/>
      <c r="LY6" s="150"/>
      <c r="LZ6" s="150"/>
      <c r="MA6" s="150"/>
      <c r="MB6" s="150"/>
      <c r="MC6" s="150"/>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9"/>
      <c r="NT6" s="150"/>
      <c r="NU6" s="150"/>
      <c r="NV6" s="150"/>
      <c r="NW6" s="150"/>
      <c r="NX6" s="150"/>
      <c r="NY6" s="150"/>
      <c r="NZ6" s="150"/>
      <c r="OA6" s="150"/>
      <c r="OB6" s="150"/>
      <c r="OC6" s="150"/>
      <c r="OD6" s="150"/>
      <c r="OE6" s="150"/>
      <c r="OF6" s="150"/>
      <c r="OG6" s="150"/>
      <c r="OH6" s="150"/>
      <c r="OI6" s="150"/>
      <c r="OJ6" s="150"/>
      <c r="OK6" s="150"/>
      <c r="OL6" s="150"/>
      <c r="OM6" s="150"/>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0"/>
      <c r="QN6" s="150"/>
      <c r="QO6" s="150"/>
      <c r="QP6" s="150"/>
      <c r="QQ6" s="150"/>
      <c r="QR6" s="150"/>
      <c r="QS6" s="150"/>
      <c r="QT6" s="150"/>
      <c r="QU6" s="150"/>
      <c r="QV6" s="150"/>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32" t="s">
        <v>2</v>
      </c>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3"/>
      <c r="AQ7" s="133"/>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3"/>
      <c r="CF7" s="133"/>
      <c r="CG7" s="134"/>
      <c r="CH7" s="132" t="s">
        <v>3</v>
      </c>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3"/>
      <c r="DU7" s="133"/>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33"/>
      <c r="FK7" s="133"/>
      <c r="FL7" s="133"/>
      <c r="FM7" s="134"/>
      <c r="FN7" s="132" t="s">
        <v>4</v>
      </c>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133"/>
      <c r="GZ7" s="133"/>
      <c r="HA7" s="133"/>
      <c r="HB7" s="133"/>
      <c r="HC7" s="133"/>
      <c r="HD7" s="133"/>
      <c r="HE7" s="133"/>
      <c r="HF7" s="133"/>
      <c r="HG7" s="133"/>
      <c r="HH7" s="133"/>
      <c r="HI7" s="133"/>
      <c r="HJ7" s="133"/>
      <c r="HK7" s="133"/>
      <c r="HL7" s="133"/>
      <c r="HM7" s="133"/>
      <c r="HN7" s="133"/>
      <c r="HO7" s="133"/>
      <c r="HP7" s="133"/>
      <c r="HQ7" s="133"/>
      <c r="HR7" s="133"/>
      <c r="HS7" s="133"/>
      <c r="HT7" s="133"/>
      <c r="HU7" s="133"/>
      <c r="HV7" s="133"/>
      <c r="HW7" s="133"/>
      <c r="HX7" s="133"/>
      <c r="HY7" s="133"/>
      <c r="HZ7" s="133"/>
      <c r="IA7" s="133"/>
      <c r="IB7" s="133"/>
      <c r="IC7" s="133"/>
      <c r="ID7" s="133"/>
      <c r="IE7" s="133"/>
      <c r="IF7" s="133"/>
      <c r="IG7" s="133"/>
      <c r="IH7" s="133"/>
      <c r="II7" s="133"/>
      <c r="IJ7" s="133"/>
      <c r="IK7" s="133"/>
      <c r="IL7" s="133"/>
      <c r="IM7" s="133"/>
      <c r="IN7" s="133"/>
      <c r="IO7" s="133"/>
      <c r="IP7" s="133"/>
      <c r="IQ7" s="133"/>
      <c r="IR7" s="133"/>
      <c r="IS7" s="134"/>
      <c r="IT7" s="132" t="s">
        <v>5</v>
      </c>
      <c r="IU7" s="133"/>
      <c r="IV7" s="133"/>
      <c r="IW7" s="133"/>
      <c r="IX7" s="133"/>
      <c r="IY7" s="133"/>
      <c r="IZ7" s="133"/>
      <c r="JA7" s="133"/>
      <c r="JB7" s="133"/>
      <c r="JC7" s="133"/>
      <c r="JD7" s="133"/>
      <c r="JE7" s="133"/>
      <c r="JF7" s="133"/>
      <c r="JG7" s="133"/>
      <c r="JH7" s="133"/>
      <c r="JI7" s="133"/>
      <c r="JJ7" s="133"/>
      <c r="JK7" s="133"/>
      <c r="JL7" s="133"/>
      <c r="JM7" s="133"/>
      <c r="JN7" s="133"/>
      <c r="JO7" s="133"/>
      <c r="JP7" s="133"/>
      <c r="JQ7" s="133"/>
      <c r="JR7" s="133"/>
      <c r="JS7" s="133"/>
      <c r="JT7" s="133"/>
      <c r="JU7" s="133"/>
      <c r="JV7" s="133"/>
      <c r="JW7" s="133"/>
      <c r="JX7" s="133"/>
      <c r="JY7" s="133"/>
      <c r="JZ7" s="133"/>
      <c r="KA7" s="133"/>
      <c r="KB7" s="133"/>
      <c r="KC7" s="133"/>
      <c r="KD7" s="133"/>
      <c r="KE7" s="133"/>
      <c r="KF7" s="133"/>
      <c r="KG7" s="133"/>
      <c r="KH7" s="133"/>
      <c r="KI7" s="133"/>
      <c r="KJ7" s="133"/>
      <c r="KK7" s="133"/>
      <c r="KL7" s="133"/>
      <c r="KM7" s="133"/>
      <c r="KN7" s="133"/>
      <c r="KO7" s="133"/>
      <c r="KP7" s="133"/>
      <c r="KQ7" s="133"/>
      <c r="KR7" s="133"/>
      <c r="KS7" s="133"/>
      <c r="KT7" s="133"/>
      <c r="KU7" s="133"/>
      <c r="KV7" s="133"/>
      <c r="KW7" s="133"/>
      <c r="KX7" s="133"/>
      <c r="KY7" s="133"/>
      <c r="KZ7" s="133"/>
      <c r="LA7" s="133"/>
      <c r="LB7" s="133"/>
      <c r="LC7" s="133"/>
      <c r="LD7" s="133"/>
      <c r="LE7" s="133"/>
      <c r="LF7" s="133"/>
      <c r="LG7" s="133"/>
      <c r="LH7" s="133"/>
      <c r="LI7" s="133"/>
      <c r="LJ7" s="133"/>
      <c r="LK7" s="133"/>
      <c r="LL7" s="133"/>
      <c r="LM7" s="133"/>
      <c r="LN7" s="133"/>
      <c r="LO7" s="133"/>
      <c r="LP7" s="133"/>
      <c r="LQ7" s="133"/>
      <c r="LR7" s="133"/>
      <c r="LS7" s="133"/>
      <c r="LT7" s="133"/>
      <c r="LU7" s="133"/>
      <c r="LV7" s="133"/>
      <c r="LW7" s="133"/>
      <c r="LX7" s="133"/>
      <c r="LY7" s="134"/>
      <c r="LZ7" s="132" t="s">
        <v>6</v>
      </c>
      <c r="MA7" s="133"/>
      <c r="MB7" s="133"/>
      <c r="MC7" s="133"/>
      <c r="MD7" s="133"/>
      <c r="ME7" s="133"/>
      <c r="MF7" s="133"/>
      <c r="MG7" s="133"/>
      <c r="MH7" s="133"/>
      <c r="MI7" s="133"/>
      <c r="MJ7" s="133"/>
      <c r="MK7" s="133"/>
      <c r="ML7" s="133"/>
      <c r="MM7" s="133"/>
      <c r="MN7" s="133"/>
      <c r="MO7" s="133"/>
      <c r="MP7" s="133"/>
      <c r="MQ7" s="133"/>
      <c r="MR7" s="133"/>
      <c r="MS7" s="133"/>
      <c r="MT7" s="133"/>
      <c r="MU7" s="133"/>
      <c r="MV7" s="133"/>
      <c r="MW7" s="133"/>
      <c r="MX7" s="133"/>
      <c r="MY7" s="133"/>
      <c r="MZ7" s="133"/>
      <c r="NA7" s="133"/>
      <c r="NB7" s="133"/>
      <c r="NC7" s="133"/>
      <c r="ND7" s="133"/>
      <c r="NE7" s="133"/>
      <c r="NF7" s="133"/>
      <c r="NG7" s="133"/>
      <c r="NH7" s="133"/>
      <c r="NI7" s="133"/>
      <c r="NJ7" s="133"/>
      <c r="NK7" s="133"/>
      <c r="NL7" s="133"/>
      <c r="NM7" s="133"/>
      <c r="NN7" s="133"/>
      <c r="NO7" s="133"/>
      <c r="NP7" s="133"/>
      <c r="NQ7" s="133"/>
      <c r="NR7" s="133"/>
      <c r="NS7" s="133"/>
      <c r="NT7" s="133"/>
      <c r="NU7" s="133"/>
      <c r="NV7" s="133"/>
      <c r="NW7" s="133"/>
      <c r="NX7" s="133"/>
      <c r="NY7" s="133"/>
      <c r="NZ7" s="133"/>
      <c r="OA7" s="133"/>
      <c r="OB7" s="133"/>
      <c r="OC7" s="133"/>
      <c r="OD7" s="133"/>
      <c r="OE7" s="133"/>
      <c r="OF7" s="133"/>
      <c r="OG7" s="133"/>
      <c r="OH7" s="133"/>
      <c r="OI7" s="133"/>
      <c r="OJ7" s="133"/>
      <c r="OK7" s="133"/>
      <c r="OL7" s="133"/>
      <c r="OM7" s="133"/>
      <c r="ON7" s="133"/>
      <c r="OO7" s="133"/>
      <c r="OP7" s="133"/>
      <c r="OQ7" s="133"/>
      <c r="OR7" s="133"/>
      <c r="OS7" s="133"/>
      <c r="OT7" s="133"/>
      <c r="OU7" s="133"/>
      <c r="OV7" s="133"/>
      <c r="OW7" s="133"/>
      <c r="OX7" s="133"/>
      <c r="OY7" s="133"/>
      <c r="OZ7" s="133"/>
      <c r="PA7" s="133"/>
      <c r="PB7" s="133"/>
      <c r="PC7" s="133"/>
      <c r="PD7" s="133"/>
      <c r="PE7" s="134"/>
      <c r="PF7" s="132" t="s">
        <v>7</v>
      </c>
      <c r="PG7" s="133"/>
      <c r="PH7" s="133"/>
      <c r="PI7" s="133"/>
      <c r="PJ7" s="133"/>
      <c r="PK7" s="133"/>
      <c r="PL7" s="133"/>
      <c r="PM7" s="133"/>
      <c r="PN7" s="133"/>
      <c r="PO7" s="133"/>
      <c r="PP7" s="133"/>
      <c r="PQ7" s="133"/>
      <c r="PR7" s="133"/>
      <c r="PS7" s="133"/>
      <c r="PT7" s="133"/>
      <c r="PU7" s="133"/>
      <c r="PV7" s="133"/>
      <c r="PW7" s="133"/>
      <c r="PX7" s="133"/>
      <c r="PY7" s="133"/>
      <c r="PZ7" s="133"/>
      <c r="QA7" s="133"/>
      <c r="QB7" s="133"/>
      <c r="QC7" s="133"/>
      <c r="QD7" s="133"/>
      <c r="QE7" s="133"/>
      <c r="QF7" s="133"/>
      <c r="QG7" s="133"/>
      <c r="QH7" s="133"/>
      <c r="QI7" s="133"/>
      <c r="QJ7" s="133"/>
      <c r="QK7" s="133"/>
      <c r="QL7" s="133"/>
      <c r="QM7" s="133"/>
      <c r="QN7" s="133"/>
      <c r="QO7" s="133"/>
      <c r="QP7" s="133"/>
      <c r="QQ7" s="133"/>
      <c r="QR7" s="133"/>
      <c r="QS7" s="133"/>
      <c r="QT7" s="133"/>
      <c r="QU7" s="133"/>
      <c r="QV7" s="133"/>
      <c r="QW7" s="133"/>
      <c r="QX7" s="133"/>
      <c r="QY7" s="133"/>
      <c r="QZ7" s="133"/>
      <c r="RA7" s="133"/>
      <c r="RB7" s="133"/>
      <c r="RC7" s="133"/>
      <c r="RD7" s="133"/>
      <c r="RE7" s="133"/>
      <c r="RF7" s="133"/>
      <c r="RG7" s="133"/>
      <c r="RH7" s="133"/>
      <c r="RI7" s="133"/>
      <c r="RJ7" s="133"/>
      <c r="RK7" s="133"/>
      <c r="RL7" s="133"/>
      <c r="RM7" s="133"/>
      <c r="RN7" s="133"/>
      <c r="RO7" s="133"/>
      <c r="RP7" s="133"/>
      <c r="RQ7" s="133"/>
      <c r="RR7" s="133"/>
      <c r="RS7" s="133"/>
      <c r="RT7" s="133"/>
      <c r="RU7" s="133"/>
      <c r="RV7" s="133"/>
      <c r="RW7" s="133"/>
      <c r="RX7" s="133"/>
      <c r="RY7" s="133"/>
      <c r="RZ7" s="133"/>
      <c r="SA7" s="133"/>
      <c r="SB7" s="133"/>
      <c r="SC7" s="133"/>
      <c r="SD7" s="133"/>
      <c r="SE7" s="133"/>
      <c r="SF7" s="133"/>
      <c r="SG7" s="133"/>
      <c r="SH7" s="133"/>
      <c r="SI7" s="133"/>
      <c r="SJ7" s="133"/>
      <c r="SK7" s="134"/>
      <c r="SL7" s="3"/>
      <c r="SM7" s="137" t="s">
        <v>8</v>
      </c>
      <c r="SN7" s="138"/>
      <c r="SO7" s="138"/>
      <c r="SP7" s="138"/>
      <c r="SQ7" s="138"/>
      <c r="SR7" s="138"/>
      <c r="SS7" s="138"/>
      <c r="ST7" s="138"/>
      <c r="SU7" s="138"/>
      <c r="SV7" s="138"/>
      <c r="SW7" s="138"/>
      <c r="SX7" s="138"/>
      <c r="SY7" s="138"/>
      <c r="SZ7" s="139"/>
    </row>
    <row r="8" spans="1:521" ht="18.75" customHeight="1" x14ac:dyDescent="0.15">
      <c r="A8" s="6"/>
      <c r="B8" s="125" t="str">
        <f>データ!I7</f>
        <v>法適用</v>
      </c>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7"/>
      <c r="CH8" s="125" t="str">
        <f>データ!J7</f>
        <v>工業用水道事業</v>
      </c>
      <c r="CI8" s="126"/>
      <c r="CJ8" s="126"/>
      <c r="CK8" s="126"/>
      <c r="CL8" s="126"/>
      <c r="CM8" s="126"/>
      <c r="CN8" s="126"/>
      <c r="CO8" s="126"/>
      <c r="CP8" s="126"/>
      <c r="CQ8" s="126"/>
      <c r="CR8" s="126"/>
      <c r="CS8" s="126"/>
      <c r="CT8" s="126"/>
      <c r="CU8" s="126"/>
      <c r="CV8" s="126"/>
      <c r="CW8" s="126"/>
      <c r="CX8" s="126"/>
      <c r="CY8" s="126"/>
      <c r="CZ8" s="126"/>
      <c r="DA8" s="126"/>
      <c r="DB8" s="126"/>
      <c r="DC8" s="126"/>
      <c r="DD8" s="126"/>
      <c r="DE8" s="126"/>
      <c r="DF8" s="126"/>
      <c r="DG8" s="126"/>
      <c r="DH8" s="126"/>
      <c r="DI8" s="126"/>
      <c r="DJ8" s="126"/>
      <c r="DK8" s="126"/>
      <c r="DL8" s="126"/>
      <c r="DM8" s="126"/>
      <c r="DN8" s="126"/>
      <c r="DO8" s="126"/>
      <c r="DP8" s="126"/>
      <c r="DQ8" s="126"/>
      <c r="DR8" s="126"/>
      <c r="DS8" s="126"/>
      <c r="DT8" s="126"/>
      <c r="DU8" s="126"/>
      <c r="DV8" s="126"/>
      <c r="DW8" s="126"/>
      <c r="DX8" s="126"/>
      <c r="DY8" s="126"/>
      <c r="DZ8" s="126"/>
      <c r="EA8" s="126"/>
      <c r="EB8" s="126"/>
      <c r="EC8" s="126"/>
      <c r="ED8" s="126"/>
      <c r="EE8" s="126"/>
      <c r="EF8" s="126"/>
      <c r="EG8" s="126"/>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c r="FK8" s="126"/>
      <c r="FL8" s="126"/>
      <c r="FM8" s="127"/>
      <c r="FN8" s="122">
        <f>データ!K7</f>
        <v>21000</v>
      </c>
      <c r="FO8" s="123"/>
      <c r="FP8" s="123"/>
      <c r="FQ8" s="123"/>
      <c r="FR8" s="123"/>
      <c r="FS8" s="123"/>
      <c r="FT8" s="123"/>
      <c r="FU8" s="123"/>
      <c r="FV8" s="123"/>
      <c r="FW8" s="123"/>
      <c r="FX8" s="123"/>
      <c r="FY8" s="123"/>
      <c r="FZ8" s="123"/>
      <c r="GA8" s="123"/>
      <c r="GB8" s="123"/>
      <c r="GC8" s="123"/>
      <c r="GD8" s="123"/>
      <c r="GE8" s="123"/>
      <c r="GF8" s="123"/>
      <c r="GG8" s="123"/>
      <c r="GH8" s="123"/>
      <c r="GI8" s="123"/>
      <c r="GJ8" s="123"/>
      <c r="GK8" s="123"/>
      <c r="GL8" s="123"/>
      <c r="GM8" s="123"/>
      <c r="GN8" s="123"/>
      <c r="GO8" s="123"/>
      <c r="GP8" s="123"/>
      <c r="GQ8" s="123"/>
      <c r="GR8" s="123"/>
      <c r="GS8" s="123"/>
      <c r="GT8" s="123"/>
      <c r="GU8" s="123"/>
      <c r="GV8" s="123"/>
      <c r="GW8" s="123"/>
      <c r="GX8" s="123"/>
      <c r="GY8" s="123"/>
      <c r="GZ8" s="123"/>
      <c r="HA8" s="123"/>
      <c r="HB8" s="123"/>
      <c r="HC8" s="123"/>
      <c r="HD8" s="123"/>
      <c r="HE8" s="123"/>
      <c r="HF8" s="123"/>
      <c r="HG8" s="123"/>
      <c r="HH8" s="123"/>
      <c r="HI8" s="123"/>
      <c r="HJ8" s="123"/>
      <c r="HK8" s="123"/>
      <c r="HL8" s="123"/>
      <c r="HM8" s="123"/>
      <c r="HN8" s="123"/>
      <c r="HO8" s="123"/>
      <c r="HP8" s="123"/>
      <c r="HQ8" s="123"/>
      <c r="HR8" s="123"/>
      <c r="HS8" s="123"/>
      <c r="HT8" s="123"/>
      <c r="HU8" s="123"/>
      <c r="HV8" s="123"/>
      <c r="HW8" s="123"/>
      <c r="HX8" s="123"/>
      <c r="HY8" s="123"/>
      <c r="HZ8" s="123"/>
      <c r="IA8" s="123"/>
      <c r="IB8" s="123"/>
      <c r="IC8" s="123"/>
      <c r="ID8" s="123"/>
      <c r="IE8" s="123"/>
      <c r="IF8" s="123"/>
      <c r="IG8" s="123"/>
      <c r="IH8" s="123"/>
      <c r="II8" s="123"/>
      <c r="IJ8" s="123"/>
      <c r="IK8" s="123"/>
      <c r="IL8" s="123"/>
      <c r="IM8" s="123"/>
      <c r="IN8" s="123"/>
      <c r="IO8" s="123"/>
      <c r="IP8" s="123"/>
      <c r="IQ8" s="123"/>
      <c r="IR8" s="123"/>
      <c r="IS8" s="124"/>
      <c r="IT8" s="125" t="str">
        <f>データ!L7</f>
        <v>小規模</v>
      </c>
      <c r="IU8" s="126"/>
      <c r="IV8" s="126"/>
      <c r="IW8" s="126"/>
      <c r="IX8" s="126"/>
      <c r="IY8" s="126"/>
      <c r="IZ8" s="126"/>
      <c r="JA8" s="126"/>
      <c r="JB8" s="126"/>
      <c r="JC8" s="126"/>
      <c r="JD8" s="126"/>
      <c r="JE8" s="126"/>
      <c r="JF8" s="126"/>
      <c r="JG8" s="126"/>
      <c r="JH8" s="126"/>
      <c r="JI8" s="126"/>
      <c r="JJ8" s="126"/>
      <c r="JK8" s="126"/>
      <c r="JL8" s="126"/>
      <c r="JM8" s="126"/>
      <c r="JN8" s="126"/>
      <c r="JO8" s="126"/>
      <c r="JP8" s="126"/>
      <c r="JQ8" s="126"/>
      <c r="JR8" s="126"/>
      <c r="JS8" s="126"/>
      <c r="JT8" s="126"/>
      <c r="JU8" s="126"/>
      <c r="JV8" s="126"/>
      <c r="JW8" s="126"/>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6"/>
      <c r="LK8" s="126"/>
      <c r="LL8" s="126"/>
      <c r="LM8" s="126"/>
      <c r="LN8" s="126"/>
      <c r="LO8" s="126"/>
      <c r="LP8" s="126"/>
      <c r="LQ8" s="126"/>
      <c r="LR8" s="126"/>
      <c r="LS8" s="126"/>
      <c r="LT8" s="126"/>
      <c r="LU8" s="126"/>
      <c r="LV8" s="126"/>
      <c r="LW8" s="126"/>
      <c r="LX8" s="126"/>
      <c r="LY8" s="127"/>
      <c r="LZ8" s="122">
        <f>データ!M7</f>
        <v>1</v>
      </c>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123"/>
      <c r="ND8" s="123"/>
      <c r="NE8" s="123"/>
      <c r="NF8" s="123"/>
      <c r="NG8" s="123"/>
      <c r="NH8" s="123"/>
      <c r="NI8" s="123"/>
      <c r="NJ8" s="123"/>
      <c r="NK8" s="123"/>
      <c r="NL8" s="123"/>
      <c r="NM8" s="123"/>
      <c r="NN8" s="123"/>
      <c r="NO8" s="123"/>
      <c r="NP8" s="123"/>
      <c r="NQ8" s="123"/>
      <c r="NR8" s="123"/>
      <c r="NS8" s="123"/>
      <c r="NT8" s="123"/>
      <c r="NU8" s="123"/>
      <c r="NV8" s="123"/>
      <c r="NW8" s="123"/>
      <c r="NX8" s="123"/>
      <c r="NY8" s="123"/>
      <c r="NZ8" s="123"/>
      <c r="OA8" s="123"/>
      <c r="OB8" s="123"/>
      <c r="OC8" s="123"/>
      <c r="OD8" s="123"/>
      <c r="OE8" s="123"/>
      <c r="OF8" s="123"/>
      <c r="OG8" s="123"/>
      <c r="OH8" s="123"/>
      <c r="OI8" s="123"/>
      <c r="OJ8" s="123"/>
      <c r="OK8" s="123"/>
      <c r="OL8" s="123"/>
      <c r="OM8" s="123"/>
      <c r="ON8" s="123"/>
      <c r="OO8" s="123"/>
      <c r="OP8" s="123"/>
      <c r="OQ8" s="123"/>
      <c r="OR8" s="123"/>
      <c r="OS8" s="123"/>
      <c r="OT8" s="123"/>
      <c r="OU8" s="123"/>
      <c r="OV8" s="123"/>
      <c r="OW8" s="123"/>
      <c r="OX8" s="123"/>
      <c r="OY8" s="123"/>
      <c r="OZ8" s="123"/>
      <c r="PA8" s="123"/>
      <c r="PB8" s="123"/>
      <c r="PC8" s="123"/>
      <c r="PD8" s="123"/>
      <c r="PE8" s="124"/>
      <c r="PF8" s="122">
        <f>データ!N7</f>
        <v>15390</v>
      </c>
      <c r="PG8" s="123"/>
      <c r="PH8" s="123"/>
      <c r="PI8" s="123"/>
      <c r="PJ8" s="123"/>
      <c r="PK8" s="123"/>
      <c r="PL8" s="123"/>
      <c r="PM8" s="123"/>
      <c r="PN8" s="123"/>
      <c r="PO8" s="123"/>
      <c r="PP8" s="123"/>
      <c r="PQ8" s="123"/>
      <c r="PR8" s="123"/>
      <c r="PS8" s="123"/>
      <c r="PT8" s="123"/>
      <c r="PU8" s="123"/>
      <c r="PV8" s="123"/>
      <c r="PW8" s="123"/>
      <c r="PX8" s="123"/>
      <c r="PY8" s="123"/>
      <c r="PZ8" s="123"/>
      <c r="QA8" s="123"/>
      <c r="QB8" s="123"/>
      <c r="QC8" s="123"/>
      <c r="QD8" s="123"/>
      <c r="QE8" s="123"/>
      <c r="QF8" s="123"/>
      <c r="QG8" s="123"/>
      <c r="QH8" s="123"/>
      <c r="QI8" s="123"/>
      <c r="QJ8" s="123"/>
      <c r="QK8" s="123"/>
      <c r="QL8" s="123"/>
      <c r="QM8" s="123"/>
      <c r="QN8" s="123"/>
      <c r="QO8" s="123"/>
      <c r="QP8" s="123"/>
      <c r="QQ8" s="123"/>
      <c r="QR8" s="123"/>
      <c r="QS8" s="123"/>
      <c r="QT8" s="123"/>
      <c r="QU8" s="123"/>
      <c r="QV8" s="123"/>
      <c r="QW8" s="123"/>
      <c r="QX8" s="123"/>
      <c r="QY8" s="123"/>
      <c r="QZ8" s="123"/>
      <c r="RA8" s="123"/>
      <c r="RB8" s="123"/>
      <c r="RC8" s="123"/>
      <c r="RD8" s="123"/>
      <c r="RE8" s="123"/>
      <c r="RF8" s="123"/>
      <c r="RG8" s="123"/>
      <c r="RH8" s="123"/>
      <c r="RI8" s="123"/>
      <c r="RJ8" s="123"/>
      <c r="RK8" s="123"/>
      <c r="RL8" s="123"/>
      <c r="RM8" s="123"/>
      <c r="RN8" s="123"/>
      <c r="RO8" s="123"/>
      <c r="RP8" s="123"/>
      <c r="RQ8" s="123"/>
      <c r="RR8" s="123"/>
      <c r="RS8" s="123"/>
      <c r="RT8" s="123"/>
      <c r="RU8" s="123"/>
      <c r="RV8" s="123"/>
      <c r="RW8" s="123"/>
      <c r="RX8" s="123"/>
      <c r="RY8" s="123"/>
      <c r="RZ8" s="123"/>
      <c r="SA8" s="123"/>
      <c r="SB8" s="123"/>
      <c r="SC8" s="123"/>
      <c r="SD8" s="123"/>
      <c r="SE8" s="123"/>
      <c r="SF8" s="123"/>
      <c r="SG8" s="123"/>
      <c r="SH8" s="123"/>
      <c r="SI8" s="123"/>
      <c r="SJ8" s="123"/>
      <c r="SK8" s="124"/>
      <c r="SL8" s="3"/>
      <c r="SM8" s="140" t="s">
        <v>9</v>
      </c>
      <c r="SN8" s="141"/>
      <c r="SO8" s="142" t="s">
        <v>10</v>
      </c>
      <c r="SP8" s="142"/>
      <c r="SQ8" s="142"/>
      <c r="SR8" s="142"/>
      <c r="SS8" s="142"/>
      <c r="ST8" s="142"/>
      <c r="SU8" s="142"/>
      <c r="SV8" s="142"/>
      <c r="SW8" s="142"/>
      <c r="SX8" s="142"/>
      <c r="SY8" s="142"/>
      <c r="SZ8" s="143"/>
    </row>
    <row r="9" spans="1:521" ht="18.75" customHeight="1" x14ac:dyDescent="0.15">
      <c r="A9" s="6"/>
      <c r="B9" s="132" t="s">
        <v>11</v>
      </c>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3"/>
      <c r="CF9" s="133"/>
      <c r="CG9" s="134"/>
      <c r="CH9" s="132" t="s">
        <v>12</v>
      </c>
      <c r="CI9" s="133"/>
      <c r="CJ9" s="133"/>
      <c r="CK9" s="133"/>
      <c r="CL9" s="133"/>
      <c r="CM9" s="133"/>
      <c r="CN9" s="133"/>
      <c r="CO9" s="133"/>
      <c r="CP9" s="133"/>
      <c r="CQ9" s="133"/>
      <c r="CR9" s="133"/>
      <c r="CS9" s="133"/>
      <c r="CT9" s="133"/>
      <c r="CU9" s="133"/>
      <c r="CV9" s="133"/>
      <c r="CW9" s="133"/>
      <c r="CX9" s="133"/>
      <c r="CY9" s="133"/>
      <c r="CZ9" s="133"/>
      <c r="DA9" s="133"/>
      <c r="DB9" s="133"/>
      <c r="DC9" s="133"/>
      <c r="DD9" s="133"/>
      <c r="DE9" s="133"/>
      <c r="DF9" s="133"/>
      <c r="DG9" s="133"/>
      <c r="DH9" s="133"/>
      <c r="DI9" s="133"/>
      <c r="DJ9" s="133"/>
      <c r="DK9" s="133"/>
      <c r="DL9" s="133"/>
      <c r="DM9" s="133"/>
      <c r="DN9" s="133"/>
      <c r="DO9" s="133"/>
      <c r="DP9" s="133"/>
      <c r="DQ9" s="133"/>
      <c r="DR9" s="133"/>
      <c r="DS9" s="133"/>
      <c r="DT9" s="133"/>
      <c r="DU9" s="133"/>
      <c r="DV9" s="133"/>
      <c r="DW9" s="133"/>
      <c r="DX9" s="133"/>
      <c r="DY9" s="133"/>
      <c r="DZ9" s="133"/>
      <c r="EA9" s="133"/>
      <c r="EB9" s="133"/>
      <c r="EC9" s="133"/>
      <c r="ED9" s="133"/>
      <c r="EE9" s="133"/>
      <c r="EF9" s="133"/>
      <c r="EG9" s="133"/>
      <c r="EH9" s="133"/>
      <c r="EI9" s="133"/>
      <c r="EJ9" s="133"/>
      <c r="EK9" s="133"/>
      <c r="EL9" s="133"/>
      <c r="EM9" s="133"/>
      <c r="EN9" s="133"/>
      <c r="EO9" s="133"/>
      <c r="EP9" s="133"/>
      <c r="EQ9" s="133"/>
      <c r="ER9" s="133"/>
      <c r="ES9" s="133"/>
      <c r="ET9" s="133"/>
      <c r="EU9" s="133"/>
      <c r="EV9" s="133"/>
      <c r="EW9" s="133"/>
      <c r="EX9" s="133"/>
      <c r="EY9" s="133"/>
      <c r="EZ9" s="133"/>
      <c r="FA9" s="133"/>
      <c r="FB9" s="133"/>
      <c r="FC9" s="133"/>
      <c r="FD9" s="133"/>
      <c r="FE9" s="133"/>
      <c r="FF9" s="133"/>
      <c r="FG9" s="133"/>
      <c r="FH9" s="133"/>
      <c r="FI9" s="133"/>
      <c r="FJ9" s="133"/>
      <c r="FK9" s="133"/>
      <c r="FL9" s="133"/>
      <c r="FM9" s="134"/>
      <c r="FN9" s="132" t="s">
        <v>13</v>
      </c>
      <c r="FO9" s="133"/>
      <c r="FP9" s="133"/>
      <c r="FQ9" s="133"/>
      <c r="FR9" s="133"/>
      <c r="FS9" s="133"/>
      <c r="FT9" s="133"/>
      <c r="FU9" s="133"/>
      <c r="FV9" s="133"/>
      <c r="FW9" s="133"/>
      <c r="FX9" s="133"/>
      <c r="FY9" s="133"/>
      <c r="FZ9" s="133"/>
      <c r="GA9" s="133"/>
      <c r="GB9" s="133"/>
      <c r="GC9" s="133"/>
      <c r="GD9" s="133"/>
      <c r="GE9" s="133"/>
      <c r="GF9" s="133"/>
      <c r="GG9" s="133"/>
      <c r="GH9" s="133"/>
      <c r="GI9" s="133"/>
      <c r="GJ9" s="133"/>
      <c r="GK9" s="133"/>
      <c r="GL9" s="133"/>
      <c r="GM9" s="133"/>
      <c r="GN9" s="133"/>
      <c r="GO9" s="133"/>
      <c r="GP9" s="133"/>
      <c r="GQ9" s="133"/>
      <c r="GR9" s="133"/>
      <c r="GS9" s="133"/>
      <c r="GT9" s="133"/>
      <c r="GU9" s="133"/>
      <c r="GV9" s="133"/>
      <c r="GW9" s="133"/>
      <c r="GX9" s="133"/>
      <c r="GY9" s="133"/>
      <c r="GZ9" s="133"/>
      <c r="HA9" s="133"/>
      <c r="HB9" s="133"/>
      <c r="HC9" s="133"/>
      <c r="HD9" s="133"/>
      <c r="HE9" s="133"/>
      <c r="HF9" s="133"/>
      <c r="HG9" s="133"/>
      <c r="HH9" s="133"/>
      <c r="HI9" s="133"/>
      <c r="HJ9" s="133"/>
      <c r="HK9" s="133"/>
      <c r="HL9" s="133"/>
      <c r="HM9" s="133"/>
      <c r="HN9" s="133"/>
      <c r="HO9" s="133"/>
      <c r="HP9" s="133"/>
      <c r="HQ9" s="133"/>
      <c r="HR9" s="133"/>
      <c r="HS9" s="133"/>
      <c r="HT9" s="133"/>
      <c r="HU9" s="133"/>
      <c r="HV9" s="133"/>
      <c r="HW9" s="133"/>
      <c r="HX9" s="133"/>
      <c r="HY9" s="133"/>
      <c r="HZ9" s="133"/>
      <c r="IA9" s="133"/>
      <c r="IB9" s="133"/>
      <c r="IC9" s="133"/>
      <c r="ID9" s="133"/>
      <c r="IE9" s="133"/>
      <c r="IF9" s="133"/>
      <c r="IG9" s="133"/>
      <c r="IH9" s="133"/>
      <c r="II9" s="133"/>
      <c r="IJ9" s="133"/>
      <c r="IK9" s="133"/>
      <c r="IL9" s="133"/>
      <c r="IM9" s="133"/>
      <c r="IN9" s="133"/>
      <c r="IO9" s="133"/>
      <c r="IP9" s="133"/>
      <c r="IQ9" s="133"/>
      <c r="IR9" s="133"/>
      <c r="IS9" s="134"/>
      <c r="IT9" s="132" t="s">
        <v>14</v>
      </c>
      <c r="IU9" s="133"/>
      <c r="IV9" s="133"/>
      <c r="IW9" s="133"/>
      <c r="IX9" s="133"/>
      <c r="IY9" s="133"/>
      <c r="IZ9" s="133"/>
      <c r="JA9" s="133"/>
      <c r="JB9" s="133"/>
      <c r="JC9" s="133"/>
      <c r="JD9" s="133"/>
      <c r="JE9" s="133"/>
      <c r="JF9" s="133"/>
      <c r="JG9" s="133"/>
      <c r="JH9" s="133"/>
      <c r="JI9" s="133"/>
      <c r="JJ9" s="133"/>
      <c r="JK9" s="133"/>
      <c r="JL9" s="133"/>
      <c r="JM9" s="133"/>
      <c r="JN9" s="133"/>
      <c r="JO9" s="133"/>
      <c r="JP9" s="133"/>
      <c r="JQ9" s="133"/>
      <c r="JR9" s="133"/>
      <c r="JS9" s="133"/>
      <c r="JT9" s="133"/>
      <c r="JU9" s="133"/>
      <c r="JV9" s="133"/>
      <c r="JW9" s="133"/>
      <c r="JX9" s="133"/>
      <c r="JY9" s="133"/>
      <c r="JZ9" s="133"/>
      <c r="KA9" s="133"/>
      <c r="KB9" s="133"/>
      <c r="KC9" s="133"/>
      <c r="KD9" s="133"/>
      <c r="KE9" s="133"/>
      <c r="KF9" s="133"/>
      <c r="KG9" s="133"/>
      <c r="KH9" s="133"/>
      <c r="KI9" s="133"/>
      <c r="KJ9" s="133"/>
      <c r="KK9" s="133"/>
      <c r="KL9" s="133"/>
      <c r="KM9" s="133"/>
      <c r="KN9" s="133"/>
      <c r="KO9" s="133"/>
      <c r="KP9" s="133"/>
      <c r="KQ9" s="133"/>
      <c r="KR9" s="133"/>
      <c r="KS9" s="133"/>
      <c r="KT9" s="133"/>
      <c r="KU9" s="133"/>
      <c r="KV9" s="133"/>
      <c r="KW9" s="133"/>
      <c r="KX9" s="133"/>
      <c r="KY9" s="133"/>
      <c r="KZ9" s="133"/>
      <c r="LA9" s="133"/>
      <c r="LB9" s="133"/>
      <c r="LC9" s="133"/>
      <c r="LD9" s="133"/>
      <c r="LE9" s="133"/>
      <c r="LF9" s="133"/>
      <c r="LG9" s="133"/>
      <c r="LH9" s="133"/>
      <c r="LI9" s="133"/>
      <c r="LJ9" s="133"/>
      <c r="LK9" s="133"/>
      <c r="LL9" s="133"/>
      <c r="LM9" s="133"/>
      <c r="LN9" s="133"/>
      <c r="LO9" s="133"/>
      <c r="LP9" s="133"/>
      <c r="LQ9" s="133"/>
      <c r="LR9" s="133"/>
      <c r="LS9" s="133"/>
      <c r="LT9" s="133"/>
      <c r="LU9" s="133"/>
      <c r="LV9" s="133"/>
      <c r="LW9" s="133"/>
      <c r="LX9" s="133"/>
      <c r="LY9" s="134"/>
      <c r="LZ9" s="132" t="s">
        <v>15</v>
      </c>
      <c r="MA9" s="133"/>
      <c r="MB9" s="133"/>
      <c r="MC9" s="133"/>
      <c r="MD9" s="133"/>
      <c r="ME9" s="133"/>
      <c r="MF9" s="133"/>
      <c r="MG9" s="133"/>
      <c r="MH9" s="133"/>
      <c r="MI9" s="133"/>
      <c r="MJ9" s="133"/>
      <c r="MK9" s="133"/>
      <c r="ML9" s="133"/>
      <c r="MM9" s="133"/>
      <c r="MN9" s="133"/>
      <c r="MO9" s="133"/>
      <c r="MP9" s="133"/>
      <c r="MQ9" s="133"/>
      <c r="MR9" s="133"/>
      <c r="MS9" s="133"/>
      <c r="MT9" s="133"/>
      <c r="MU9" s="133"/>
      <c r="MV9" s="133"/>
      <c r="MW9" s="133"/>
      <c r="MX9" s="133"/>
      <c r="MY9" s="133"/>
      <c r="MZ9" s="133"/>
      <c r="NA9" s="133"/>
      <c r="NB9" s="133"/>
      <c r="NC9" s="133"/>
      <c r="ND9" s="133"/>
      <c r="NE9" s="133"/>
      <c r="NF9" s="133"/>
      <c r="NG9" s="133"/>
      <c r="NH9" s="133"/>
      <c r="NI9" s="133"/>
      <c r="NJ9" s="133"/>
      <c r="NK9" s="133"/>
      <c r="NL9" s="133"/>
      <c r="NM9" s="133"/>
      <c r="NN9" s="133"/>
      <c r="NO9" s="133"/>
      <c r="NP9" s="133"/>
      <c r="NQ9" s="133"/>
      <c r="NR9" s="133"/>
      <c r="NS9" s="133"/>
      <c r="NT9" s="133"/>
      <c r="NU9" s="133"/>
      <c r="NV9" s="133"/>
      <c r="NW9" s="133"/>
      <c r="NX9" s="133"/>
      <c r="NY9" s="133"/>
      <c r="NZ9" s="133"/>
      <c r="OA9" s="133"/>
      <c r="OB9" s="133"/>
      <c r="OC9" s="133"/>
      <c r="OD9" s="133"/>
      <c r="OE9" s="133"/>
      <c r="OF9" s="133"/>
      <c r="OG9" s="133"/>
      <c r="OH9" s="133"/>
      <c r="OI9" s="133"/>
      <c r="OJ9" s="133"/>
      <c r="OK9" s="133"/>
      <c r="OL9" s="133"/>
      <c r="OM9" s="133"/>
      <c r="ON9" s="133"/>
      <c r="OO9" s="133"/>
      <c r="OP9" s="133"/>
      <c r="OQ9" s="133"/>
      <c r="OR9" s="133"/>
      <c r="OS9" s="133"/>
      <c r="OT9" s="133"/>
      <c r="OU9" s="133"/>
      <c r="OV9" s="133"/>
      <c r="OW9" s="133"/>
      <c r="OX9" s="133"/>
      <c r="OY9" s="133"/>
      <c r="OZ9" s="133"/>
      <c r="PA9" s="133"/>
      <c r="PB9" s="133"/>
      <c r="PC9" s="133"/>
      <c r="PD9" s="133"/>
      <c r="PE9" s="134"/>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35" t="s">
        <v>16</v>
      </c>
      <c r="SN9" s="136"/>
      <c r="SO9" s="117" t="s">
        <v>17</v>
      </c>
      <c r="SP9" s="117"/>
      <c r="SQ9" s="117"/>
      <c r="SR9" s="117"/>
      <c r="SS9" s="117"/>
      <c r="ST9" s="117"/>
      <c r="SU9" s="117"/>
      <c r="SV9" s="117"/>
      <c r="SW9" s="117"/>
      <c r="SX9" s="117"/>
      <c r="SY9" s="117"/>
      <c r="SZ9" s="118"/>
    </row>
    <row r="10" spans="1:521" ht="18.75" customHeight="1" x14ac:dyDescent="0.15">
      <c r="A10" s="6"/>
      <c r="B10" s="119" t="str">
        <f>データ!O7</f>
        <v>-</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1"/>
      <c r="CH10" s="119">
        <f>データ!P7</f>
        <v>76.7</v>
      </c>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0"/>
      <c r="EG10" s="120"/>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1"/>
      <c r="FN10" s="122">
        <f>データ!Q7</f>
        <v>6</v>
      </c>
      <c r="FO10" s="123"/>
      <c r="FP10" s="123"/>
      <c r="FQ10" s="123"/>
      <c r="FR10" s="123"/>
      <c r="FS10" s="123"/>
      <c r="FT10" s="123"/>
      <c r="FU10" s="123"/>
      <c r="FV10" s="123"/>
      <c r="FW10" s="123"/>
      <c r="FX10" s="123"/>
      <c r="FY10" s="123"/>
      <c r="FZ10" s="123"/>
      <c r="GA10" s="123"/>
      <c r="GB10" s="123"/>
      <c r="GC10" s="123"/>
      <c r="GD10" s="123"/>
      <c r="GE10" s="123"/>
      <c r="GF10" s="123"/>
      <c r="GG10" s="123"/>
      <c r="GH10" s="123"/>
      <c r="GI10" s="123"/>
      <c r="GJ10" s="123"/>
      <c r="GK10" s="123"/>
      <c r="GL10" s="123"/>
      <c r="GM10" s="123"/>
      <c r="GN10" s="123"/>
      <c r="GO10" s="123"/>
      <c r="GP10" s="123"/>
      <c r="GQ10" s="123"/>
      <c r="GR10" s="123"/>
      <c r="GS10" s="123"/>
      <c r="GT10" s="123"/>
      <c r="GU10" s="123"/>
      <c r="GV10" s="123"/>
      <c r="GW10" s="123"/>
      <c r="GX10" s="123"/>
      <c r="GY10" s="123"/>
      <c r="GZ10" s="123"/>
      <c r="HA10" s="123"/>
      <c r="HB10" s="123"/>
      <c r="HC10" s="123"/>
      <c r="HD10" s="123"/>
      <c r="HE10" s="123"/>
      <c r="HF10" s="123"/>
      <c r="HG10" s="123"/>
      <c r="HH10" s="123"/>
      <c r="HI10" s="123"/>
      <c r="HJ10" s="123"/>
      <c r="HK10" s="123"/>
      <c r="HL10" s="123"/>
      <c r="HM10" s="123"/>
      <c r="HN10" s="123"/>
      <c r="HO10" s="123"/>
      <c r="HP10" s="123"/>
      <c r="HQ10" s="123"/>
      <c r="HR10" s="123"/>
      <c r="HS10" s="123"/>
      <c r="HT10" s="123"/>
      <c r="HU10" s="123"/>
      <c r="HV10" s="123"/>
      <c r="HW10" s="123"/>
      <c r="HX10" s="123"/>
      <c r="HY10" s="123"/>
      <c r="HZ10" s="123"/>
      <c r="IA10" s="123"/>
      <c r="IB10" s="123"/>
      <c r="IC10" s="123"/>
      <c r="ID10" s="123"/>
      <c r="IE10" s="123"/>
      <c r="IF10" s="123"/>
      <c r="IG10" s="123"/>
      <c r="IH10" s="123"/>
      <c r="II10" s="123"/>
      <c r="IJ10" s="123"/>
      <c r="IK10" s="123"/>
      <c r="IL10" s="123"/>
      <c r="IM10" s="123"/>
      <c r="IN10" s="123"/>
      <c r="IO10" s="123"/>
      <c r="IP10" s="123"/>
      <c r="IQ10" s="123"/>
      <c r="IR10" s="123"/>
      <c r="IS10" s="124"/>
      <c r="IT10" s="122">
        <f>データ!R7</f>
        <v>15000</v>
      </c>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3"/>
      <c r="LK10" s="123"/>
      <c r="LL10" s="123"/>
      <c r="LM10" s="123"/>
      <c r="LN10" s="123"/>
      <c r="LO10" s="123"/>
      <c r="LP10" s="123"/>
      <c r="LQ10" s="123"/>
      <c r="LR10" s="123"/>
      <c r="LS10" s="123"/>
      <c r="LT10" s="123"/>
      <c r="LU10" s="123"/>
      <c r="LV10" s="123"/>
      <c r="LW10" s="123"/>
      <c r="LX10" s="123"/>
      <c r="LY10" s="124"/>
      <c r="LZ10" s="125" t="str">
        <f>データ!S7</f>
        <v>自治体職員</v>
      </c>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126"/>
      <c r="ND10" s="126"/>
      <c r="NE10" s="126"/>
      <c r="NF10" s="126"/>
      <c r="NG10" s="126"/>
      <c r="NH10" s="126"/>
      <c r="NI10" s="126"/>
      <c r="NJ10" s="126"/>
      <c r="NK10" s="126"/>
      <c r="NL10" s="126"/>
      <c r="NM10" s="126"/>
      <c r="NN10" s="126"/>
      <c r="NO10" s="126"/>
      <c r="NP10" s="126"/>
      <c r="NQ10" s="126"/>
      <c r="NR10" s="126"/>
      <c r="NS10" s="126"/>
      <c r="NT10" s="126"/>
      <c r="NU10" s="126"/>
      <c r="NV10" s="126"/>
      <c r="NW10" s="126"/>
      <c r="NX10" s="126"/>
      <c r="NY10" s="126"/>
      <c r="NZ10" s="126"/>
      <c r="OA10" s="126"/>
      <c r="OB10" s="126"/>
      <c r="OC10" s="126"/>
      <c r="OD10" s="126"/>
      <c r="OE10" s="126"/>
      <c r="OF10" s="126"/>
      <c r="OG10" s="126"/>
      <c r="OH10" s="126"/>
      <c r="OI10" s="126"/>
      <c r="OJ10" s="126"/>
      <c r="OK10" s="126"/>
      <c r="OL10" s="126"/>
      <c r="OM10" s="126"/>
      <c r="ON10" s="126"/>
      <c r="OO10" s="126"/>
      <c r="OP10" s="126"/>
      <c r="OQ10" s="126"/>
      <c r="OR10" s="126"/>
      <c r="OS10" s="126"/>
      <c r="OT10" s="126"/>
      <c r="OU10" s="126"/>
      <c r="OV10" s="126"/>
      <c r="OW10" s="126"/>
      <c r="OX10" s="126"/>
      <c r="OY10" s="126"/>
      <c r="OZ10" s="126"/>
      <c r="PA10" s="126"/>
      <c r="PB10" s="126"/>
      <c r="PC10" s="126"/>
      <c r="PD10" s="126"/>
      <c r="PE10" s="127"/>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8" t="s">
        <v>18</v>
      </c>
      <c r="SN10" s="129"/>
      <c r="SO10" s="130" t="s">
        <v>19</v>
      </c>
      <c r="SP10" s="130"/>
      <c r="SQ10" s="130"/>
      <c r="SR10" s="130"/>
      <c r="SS10" s="130"/>
      <c r="ST10" s="130"/>
      <c r="SU10" s="130"/>
      <c r="SV10" s="130"/>
      <c r="SW10" s="130"/>
      <c r="SX10" s="130"/>
      <c r="SY10" s="130"/>
      <c r="SZ10" s="131"/>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57" t="s">
        <v>22</v>
      </c>
      <c r="SN14" s="58"/>
      <c r="SO14" s="58"/>
      <c r="SP14" s="58"/>
      <c r="SQ14" s="58"/>
      <c r="SR14" s="58"/>
      <c r="SS14" s="58"/>
      <c r="ST14" s="58"/>
      <c r="SU14" s="58"/>
      <c r="SV14" s="58"/>
      <c r="SW14" s="58"/>
      <c r="SX14" s="58"/>
      <c r="SY14" s="58"/>
      <c r="SZ14" s="58"/>
      <c r="TA14" s="59"/>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0"/>
      <c r="SN15" s="61"/>
      <c r="SO15" s="61"/>
      <c r="SP15" s="61"/>
      <c r="SQ15" s="61"/>
      <c r="SR15" s="61"/>
      <c r="SS15" s="61"/>
      <c r="ST15" s="61"/>
      <c r="SU15" s="61"/>
      <c r="SV15" s="61"/>
      <c r="SW15" s="61"/>
      <c r="SX15" s="61"/>
      <c r="SY15" s="61"/>
      <c r="SZ15" s="61"/>
      <c r="TA15" s="62"/>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11" t="s">
        <v>105</v>
      </c>
      <c r="SN16" s="112"/>
      <c r="SO16" s="112"/>
      <c r="SP16" s="112"/>
      <c r="SQ16" s="112"/>
      <c r="SR16" s="112"/>
      <c r="SS16" s="112"/>
      <c r="ST16" s="112"/>
      <c r="SU16" s="112"/>
      <c r="SV16" s="112"/>
      <c r="SW16" s="112"/>
      <c r="SX16" s="112"/>
      <c r="SY16" s="112"/>
      <c r="SZ16" s="112"/>
      <c r="TA16" s="113"/>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111"/>
      <c r="SN17" s="112"/>
      <c r="SO17" s="112"/>
      <c r="SP17" s="112"/>
      <c r="SQ17" s="112"/>
      <c r="SR17" s="112"/>
      <c r="SS17" s="112"/>
      <c r="ST17" s="112"/>
      <c r="SU17" s="112"/>
      <c r="SV17" s="112"/>
      <c r="SW17" s="112"/>
      <c r="SX17" s="112"/>
      <c r="SY17" s="112"/>
      <c r="SZ17" s="112"/>
      <c r="TA17" s="113"/>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111"/>
      <c r="SN18" s="112"/>
      <c r="SO18" s="112"/>
      <c r="SP18" s="112"/>
      <c r="SQ18" s="112"/>
      <c r="SR18" s="112"/>
      <c r="SS18" s="112"/>
      <c r="ST18" s="112"/>
      <c r="SU18" s="112"/>
      <c r="SV18" s="112"/>
      <c r="SW18" s="112"/>
      <c r="SX18" s="112"/>
      <c r="SY18" s="112"/>
      <c r="SZ18" s="112"/>
      <c r="TA18" s="113"/>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111"/>
      <c r="SN19" s="112"/>
      <c r="SO19" s="112"/>
      <c r="SP19" s="112"/>
      <c r="SQ19" s="112"/>
      <c r="SR19" s="112"/>
      <c r="SS19" s="112"/>
      <c r="ST19" s="112"/>
      <c r="SU19" s="112"/>
      <c r="SV19" s="112"/>
      <c r="SW19" s="112"/>
      <c r="SX19" s="112"/>
      <c r="SY19" s="112"/>
      <c r="SZ19" s="112"/>
      <c r="TA19" s="113"/>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111"/>
      <c r="SN20" s="112"/>
      <c r="SO20" s="112"/>
      <c r="SP20" s="112"/>
      <c r="SQ20" s="112"/>
      <c r="SR20" s="112"/>
      <c r="SS20" s="112"/>
      <c r="ST20" s="112"/>
      <c r="SU20" s="112"/>
      <c r="SV20" s="112"/>
      <c r="SW20" s="112"/>
      <c r="SX20" s="112"/>
      <c r="SY20" s="112"/>
      <c r="SZ20" s="112"/>
      <c r="TA20" s="113"/>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111"/>
      <c r="SN21" s="112"/>
      <c r="SO21" s="112"/>
      <c r="SP21" s="112"/>
      <c r="SQ21" s="112"/>
      <c r="SR21" s="112"/>
      <c r="SS21" s="112"/>
      <c r="ST21" s="112"/>
      <c r="SU21" s="112"/>
      <c r="SV21" s="112"/>
      <c r="SW21" s="112"/>
      <c r="SX21" s="112"/>
      <c r="SY21" s="112"/>
      <c r="SZ21" s="112"/>
      <c r="TA21" s="113"/>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111"/>
      <c r="SN22" s="112"/>
      <c r="SO22" s="112"/>
      <c r="SP22" s="112"/>
      <c r="SQ22" s="112"/>
      <c r="SR22" s="112"/>
      <c r="SS22" s="112"/>
      <c r="ST22" s="112"/>
      <c r="SU22" s="112"/>
      <c r="SV22" s="112"/>
      <c r="SW22" s="112"/>
      <c r="SX22" s="112"/>
      <c r="SY22" s="112"/>
      <c r="SZ22" s="112"/>
      <c r="TA22" s="113"/>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111"/>
      <c r="SN23" s="112"/>
      <c r="SO23" s="112"/>
      <c r="SP23" s="112"/>
      <c r="SQ23" s="112"/>
      <c r="SR23" s="112"/>
      <c r="SS23" s="112"/>
      <c r="ST23" s="112"/>
      <c r="SU23" s="112"/>
      <c r="SV23" s="112"/>
      <c r="SW23" s="112"/>
      <c r="SX23" s="112"/>
      <c r="SY23" s="112"/>
      <c r="SZ23" s="112"/>
      <c r="TA23" s="113"/>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111"/>
      <c r="SN24" s="112"/>
      <c r="SO24" s="112"/>
      <c r="SP24" s="112"/>
      <c r="SQ24" s="112"/>
      <c r="SR24" s="112"/>
      <c r="SS24" s="112"/>
      <c r="ST24" s="112"/>
      <c r="SU24" s="112"/>
      <c r="SV24" s="112"/>
      <c r="SW24" s="112"/>
      <c r="SX24" s="112"/>
      <c r="SY24" s="112"/>
      <c r="SZ24" s="112"/>
      <c r="TA24" s="113"/>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111"/>
      <c r="SN25" s="112"/>
      <c r="SO25" s="112"/>
      <c r="SP25" s="112"/>
      <c r="SQ25" s="112"/>
      <c r="SR25" s="112"/>
      <c r="SS25" s="112"/>
      <c r="ST25" s="112"/>
      <c r="SU25" s="112"/>
      <c r="SV25" s="112"/>
      <c r="SW25" s="112"/>
      <c r="SX25" s="112"/>
      <c r="SY25" s="112"/>
      <c r="SZ25" s="112"/>
      <c r="TA25" s="113"/>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111"/>
      <c r="SN26" s="112"/>
      <c r="SO26" s="112"/>
      <c r="SP26" s="112"/>
      <c r="SQ26" s="112"/>
      <c r="SR26" s="112"/>
      <c r="SS26" s="112"/>
      <c r="ST26" s="112"/>
      <c r="SU26" s="112"/>
      <c r="SV26" s="112"/>
      <c r="SW26" s="112"/>
      <c r="SX26" s="112"/>
      <c r="SY26" s="112"/>
      <c r="SZ26" s="112"/>
      <c r="TA26" s="113"/>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111"/>
      <c r="SN27" s="112"/>
      <c r="SO27" s="112"/>
      <c r="SP27" s="112"/>
      <c r="SQ27" s="112"/>
      <c r="SR27" s="112"/>
      <c r="SS27" s="112"/>
      <c r="ST27" s="112"/>
      <c r="SU27" s="112"/>
      <c r="SV27" s="112"/>
      <c r="SW27" s="112"/>
      <c r="SX27" s="112"/>
      <c r="SY27" s="112"/>
      <c r="SZ27" s="112"/>
      <c r="TA27" s="113"/>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111"/>
      <c r="SN28" s="112"/>
      <c r="SO28" s="112"/>
      <c r="SP28" s="112"/>
      <c r="SQ28" s="112"/>
      <c r="SR28" s="112"/>
      <c r="SS28" s="112"/>
      <c r="ST28" s="112"/>
      <c r="SU28" s="112"/>
      <c r="SV28" s="112"/>
      <c r="SW28" s="112"/>
      <c r="SX28" s="112"/>
      <c r="SY28" s="112"/>
      <c r="SZ28" s="112"/>
      <c r="TA28" s="113"/>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111"/>
      <c r="SN29" s="112"/>
      <c r="SO29" s="112"/>
      <c r="SP29" s="112"/>
      <c r="SQ29" s="112"/>
      <c r="SR29" s="112"/>
      <c r="SS29" s="112"/>
      <c r="ST29" s="112"/>
      <c r="SU29" s="112"/>
      <c r="SV29" s="112"/>
      <c r="SW29" s="112"/>
      <c r="SX29" s="112"/>
      <c r="SY29" s="112"/>
      <c r="SZ29" s="112"/>
      <c r="TA29" s="113"/>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11"/>
      <c r="SN30" s="112"/>
      <c r="SO30" s="112"/>
      <c r="SP30" s="112"/>
      <c r="SQ30" s="112"/>
      <c r="SR30" s="112"/>
      <c r="SS30" s="112"/>
      <c r="ST30" s="112"/>
      <c r="SU30" s="112"/>
      <c r="SV30" s="112"/>
      <c r="SW30" s="112"/>
      <c r="SX30" s="112"/>
      <c r="SY30" s="112"/>
      <c r="SZ30" s="112"/>
      <c r="TA30" s="113"/>
    </row>
    <row r="31" spans="1:521" ht="13.5" customHeight="1" x14ac:dyDescent="0.15">
      <c r="A31" s="2"/>
      <c r="B31" s="13"/>
      <c r="C31" s="2"/>
      <c r="D31" s="2"/>
      <c r="E31" s="2"/>
      <c r="F31" s="2"/>
      <c r="G31" s="2"/>
      <c r="H31" s="2"/>
      <c r="I31" s="2"/>
      <c r="J31" s="15"/>
      <c r="K31" s="2"/>
      <c r="L31" s="92"/>
      <c r="M31" s="92"/>
      <c r="N31" s="92"/>
      <c r="O31" s="92"/>
      <c r="P31" s="92"/>
      <c r="Q31" s="92"/>
      <c r="R31" s="92"/>
      <c r="S31" s="92"/>
      <c r="T31" s="92"/>
      <c r="U31" s="92"/>
      <c r="V31" s="92"/>
      <c r="W31" s="93"/>
      <c r="X31" s="94" t="str">
        <f>データ!$B$10</f>
        <v>R02</v>
      </c>
      <c r="Y31" s="95"/>
      <c r="Z31" s="95"/>
      <c r="AA31" s="95"/>
      <c r="AB31" s="95"/>
      <c r="AC31" s="95"/>
      <c r="AD31" s="95"/>
      <c r="AE31" s="95"/>
      <c r="AF31" s="95"/>
      <c r="AG31" s="95"/>
      <c r="AH31" s="95"/>
      <c r="AI31" s="95"/>
      <c r="AJ31" s="95"/>
      <c r="AK31" s="95"/>
      <c r="AL31" s="95"/>
      <c r="AM31" s="95"/>
      <c r="AN31" s="95"/>
      <c r="AO31" s="95"/>
      <c r="AP31" s="95"/>
      <c r="AQ31" s="96"/>
      <c r="AR31" s="94" t="str">
        <f>データ!$C$10</f>
        <v>R03</v>
      </c>
      <c r="AS31" s="95"/>
      <c r="AT31" s="95"/>
      <c r="AU31" s="95"/>
      <c r="AV31" s="95"/>
      <c r="AW31" s="95"/>
      <c r="AX31" s="95"/>
      <c r="AY31" s="95"/>
      <c r="AZ31" s="95"/>
      <c r="BA31" s="95"/>
      <c r="BB31" s="95"/>
      <c r="BC31" s="95"/>
      <c r="BD31" s="95"/>
      <c r="BE31" s="95"/>
      <c r="BF31" s="95"/>
      <c r="BG31" s="95"/>
      <c r="BH31" s="95"/>
      <c r="BI31" s="95"/>
      <c r="BJ31" s="95"/>
      <c r="BK31" s="96"/>
      <c r="BL31" s="94" t="str">
        <f>データ!$D$10</f>
        <v>R04</v>
      </c>
      <c r="BM31" s="95"/>
      <c r="BN31" s="95"/>
      <c r="BO31" s="95"/>
      <c r="BP31" s="95"/>
      <c r="BQ31" s="95"/>
      <c r="BR31" s="95"/>
      <c r="BS31" s="95"/>
      <c r="BT31" s="95"/>
      <c r="BU31" s="95"/>
      <c r="BV31" s="95"/>
      <c r="BW31" s="95"/>
      <c r="BX31" s="95"/>
      <c r="BY31" s="95"/>
      <c r="BZ31" s="95"/>
      <c r="CA31" s="95"/>
      <c r="CB31" s="95"/>
      <c r="CC31" s="95"/>
      <c r="CD31" s="95"/>
      <c r="CE31" s="96"/>
      <c r="CF31" s="94" t="str">
        <f>データ!$E$10</f>
        <v>R05</v>
      </c>
      <c r="CG31" s="95"/>
      <c r="CH31" s="95"/>
      <c r="CI31" s="95"/>
      <c r="CJ31" s="95"/>
      <c r="CK31" s="95"/>
      <c r="CL31" s="95"/>
      <c r="CM31" s="95"/>
      <c r="CN31" s="95"/>
      <c r="CO31" s="95"/>
      <c r="CP31" s="95"/>
      <c r="CQ31" s="95"/>
      <c r="CR31" s="95"/>
      <c r="CS31" s="95"/>
      <c r="CT31" s="95"/>
      <c r="CU31" s="95"/>
      <c r="CV31" s="95"/>
      <c r="CW31" s="95"/>
      <c r="CX31" s="95"/>
      <c r="CY31" s="96"/>
      <c r="CZ31" s="94" t="str">
        <f>データ!$F$10</f>
        <v>R06</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R02</v>
      </c>
      <c r="ES31" s="95"/>
      <c r="ET31" s="95"/>
      <c r="EU31" s="95"/>
      <c r="EV31" s="95"/>
      <c r="EW31" s="95"/>
      <c r="EX31" s="95"/>
      <c r="EY31" s="95"/>
      <c r="EZ31" s="95"/>
      <c r="FA31" s="95"/>
      <c r="FB31" s="95"/>
      <c r="FC31" s="95"/>
      <c r="FD31" s="95"/>
      <c r="FE31" s="95"/>
      <c r="FF31" s="95"/>
      <c r="FG31" s="95"/>
      <c r="FH31" s="95"/>
      <c r="FI31" s="95"/>
      <c r="FJ31" s="95"/>
      <c r="FK31" s="96"/>
      <c r="FL31" s="94" t="str">
        <f>データ!$C$10</f>
        <v>R03</v>
      </c>
      <c r="FM31" s="95"/>
      <c r="FN31" s="95"/>
      <c r="FO31" s="95"/>
      <c r="FP31" s="95"/>
      <c r="FQ31" s="95"/>
      <c r="FR31" s="95"/>
      <c r="FS31" s="95"/>
      <c r="FT31" s="95"/>
      <c r="FU31" s="95"/>
      <c r="FV31" s="95"/>
      <c r="FW31" s="95"/>
      <c r="FX31" s="95"/>
      <c r="FY31" s="95"/>
      <c r="FZ31" s="95"/>
      <c r="GA31" s="95"/>
      <c r="GB31" s="95"/>
      <c r="GC31" s="95"/>
      <c r="GD31" s="95"/>
      <c r="GE31" s="96"/>
      <c r="GF31" s="94" t="str">
        <f>データ!$D$10</f>
        <v>R04</v>
      </c>
      <c r="GG31" s="95"/>
      <c r="GH31" s="95"/>
      <c r="GI31" s="95"/>
      <c r="GJ31" s="95"/>
      <c r="GK31" s="95"/>
      <c r="GL31" s="95"/>
      <c r="GM31" s="95"/>
      <c r="GN31" s="95"/>
      <c r="GO31" s="95"/>
      <c r="GP31" s="95"/>
      <c r="GQ31" s="95"/>
      <c r="GR31" s="95"/>
      <c r="GS31" s="95"/>
      <c r="GT31" s="95"/>
      <c r="GU31" s="95"/>
      <c r="GV31" s="95"/>
      <c r="GW31" s="95"/>
      <c r="GX31" s="95"/>
      <c r="GY31" s="96"/>
      <c r="GZ31" s="94" t="str">
        <f>データ!$E$10</f>
        <v>R05</v>
      </c>
      <c r="HA31" s="95"/>
      <c r="HB31" s="95"/>
      <c r="HC31" s="95"/>
      <c r="HD31" s="95"/>
      <c r="HE31" s="95"/>
      <c r="HF31" s="95"/>
      <c r="HG31" s="95"/>
      <c r="HH31" s="95"/>
      <c r="HI31" s="95"/>
      <c r="HJ31" s="95"/>
      <c r="HK31" s="95"/>
      <c r="HL31" s="95"/>
      <c r="HM31" s="95"/>
      <c r="HN31" s="95"/>
      <c r="HO31" s="95"/>
      <c r="HP31" s="95"/>
      <c r="HQ31" s="95"/>
      <c r="HR31" s="95"/>
      <c r="HS31" s="96"/>
      <c r="HT31" s="94" t="str">
        <f>データ!$F$10</f>
        <v>R06</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R02</v>
      </c>
      <c r="JM31" s="95"/>
      <c r="JN31" s="95"/>
      <c r="JO31" s="95"/>
      <c r="JP31" s="95"/>
      <c r="JQ31" s="95"/>
      <c r="JR31" s="95"/>
      <c r="JS31" s="95"/>
      <c r="JT31" s="95"/>
      <c r="JU31" s="95"/>
      <c r="JV31" s="95"/>
      <c r="JW31" s="95"/>
      <c r="JX31" s="95"/>
      <c r="JY31" s="95"/>
      <c r="JZ31" s="95"/>
      <c r="KA31" s="95"/>
      <c r="KB31" s="95"/>
      <c r="KC31" s="95"/>
      <c r="KD31" s="95"/>
      <c r="KE31" s="96"/>
      <c r="KF31" s="94" t="str">
        <f>データ!$C$10</f>
        <v>R03</v>
      </c>
      <c r="KG31" s="95"/>
      <c r="KH31" s="95"/>
      <c r="KI31" s="95"/>
      <c r="KJ31" s="95"/>
      <c r="KK31" s="95"/>
      <c r="KL31" s="95"/>
      <c r="KM31" s="95"/>
      <c r="KN31" s="95"/>
      <c r="KO31" s="95"/>
      <c r="KP31" s="95"/>
      <c r="KQ31" s="95"/>
      <c r="KR31" s="95"/>
      <c r="KS31" s="95"/>
      <c r="KT31" s="95"/>
      <c r="KU31" s="95"/>
      <c r="KV31" s="95"/>
      <c r="KW31" s="95"/>
      <c r="KX31" s="95"/>
      <c r="KY31" s="96"/>
      <c r="KZ31" s="94" t="str">
        <f>データ!$D$10</f>
        <v>R04</v>
      </c>
      <c r="LA31" s="95"/>
      <c r="LB31" s="95"/>
      <c r="LC31" s="95"/>
      <c r="LD31" s="95"/>
      <c r="LE31" s="95"/>
      <c r="LF31" s="95"/>
      <c r="LG31" s="95"/>
      <c r="LH31" s="95"/>
      <c r="LI31" s="95"/>
      <c r="LJ31" s="95"/>
      <c r="LK31" s="95"/>
      <c r="LL31" s="95"/>
      <c r="LM31" s="95"/>
      <c r="LN31" s="95"/>
      <c r="LO31" s="95"/>
      <c r="LP31" s="95"/>
      <c r="LQ31" s="95"/>
      <c r="LR31" s="95"/>
      <c r="LS31" s="96"/>
      <c r="LT31" s="94" t="str">
        <f>データ!$E$10</f>
        <v>R05</v>
      </c>
      <c r="LU31" s="95"/>
      <c r="LV31" s="95"/>
      <c r="LW31" s="95"/>
      <c r="LX31" s="95"/>
      <c r="LY31" s="95"/>
      <c r="LZ31" s="95"/>
      <c r="MA31" s="95"/>
      <c r="MB31" s="95"/>
      <c r="MC31" s="95"/>
      <c r="MD31" s="95"/>
      <c r="ME31" s="95"/>
      <c r="MF31" s="95"/>
      <c r="MG31" s="95"/>
      <c r="MH31" s="95"/>
      <c r="MI31" s="95"/>
      <c r="MJ31" s="95"/>
      <c r="MK31" s="95"/>
      <c r="ML31" s="95"/>
      <c r="MM31" s="96"/>
      <c r="MN31" s="94" t="str">
        <f>データ!$F$10</f>
        <v>R06</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R02</v>
      </c>
      <c r="OG31" s="95"/>
      <c r="OH31" s="95"/>
      <c r="OI31" s="95"/>
      <c r="OJ31" s="95"/>
      <c r="OK31" s="95"/>
      <c r="OL31" s="95"/>
      <c r="OM31" s="95"/>
      <c r="ON31" s="95"/>
      <c r="OO31" s="95"/>
      <c r="OP31" s="95"/>
      <c r="OQ31" s="95"/>
      <c r="OR31" s="95"/>
      <c r="OS31" s="95"/>
      <c r="OT31" s="95"/>
      <c r="OU31" s="95"/>
      <c r="OV31" s="95"/>
      <c r="OW31" s="95"/>
      <c r="OX31" s="95"/>
      <c r="OY31" s="96"/>
      <c r="OZ31" s="94" t="str">
        <f>データ!$C$10</f>
        <v>R03</v>
      </c>
      <c r="PA31" s="95"/>
      <c r="PB31" s="95"/>
      <c r="PC31" s="95"/>
      <c r="PD31" s="95"/>
      <c r="PE31" s="95"/>
      <c r="PF31" s="95"/>
      <c r="PG31" s="95"/>
      <c r="PH31" s="95"/>
      <c r="PI31" s="95"/>
      <c r="PJ31" s="95"/>
      <c r="PK31" s="95"/>
      <c r="PL31" s="95"/>
      <c r="PM31" s="95"/>
      <c r="PN31" s="95"/>
      <c r="PO31" s="95"/>
      <c r="PP31" s="95"/>
      <c r="PQ31" s="95"/>
      <c r="PR31" s="95"/>
      <c r="PS31" s="96"/>
      <c r="PT31" s="94" t="str">
        <f>データ!$D$10</f>
        <v>R04</v>
      </c>
      <c r="PU31" s="95"/>
      <c r="PV31" s="95"/>
      <c r="PW31" s="95"/>
      <c r="PX31" s="95"/>
      <c r="PY31" s="95"/>
      <c r="PZ31" s="95"/>
      <c r="QA31" s="95"/>
      <c r="QB31" s="95"/>
      <c r="QC31" s="95"/>
      <c r="QD31" s="95"/>
      <c r="QE31" s="95"/>
      <c r="QF31" s="95"/>
      <c r="QG31" s="95"/>
      <c r="QH31" s="95"/>
      <c r="QI31" s="95"/>
      <c r="QJ31" s="95"/>
      <c r="QK31" s="95"/>
      <c r="QL31" s="95"/>
      <c r="QM31" s="96"/>
      <c r="QN31" s="94" t="str">
        <f>データ!$E$10</f>
        <v>R05</v>
      </c>
      <c r="QO31" s="95"/>
      <c r="QP31" s="95"/>
      <c r="QQ31" s="95"/>
      <c r="QR31" s="95"/>
      <c r="QS31" s="95"/>
      <c r="QT31" s="95"/>
      <c r="QU31" s="95"/>
      <c r="QV31" s="95"/>
      <c r="QW31" s="95"/>
      <c r="QX31" s="95"/>
      <c r="QY31" s="95"/>
      <c r="QZ31" s="95"/>
      <c r="RA31" s="95"/>
      <c r="RB31" s="95"/>
      <c r="RC31" s="95"/>
      <c r="RD31" s="95"/>
      <c r="RE31" s="95"/>
      <c r="RF31" s="95"/>
      <c r="RG31" s="96"/>
      <c r="RH31" s="94" t="str">
        <f>データ!$F$10</f>
        <v>R06</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111"/>
      <c r="SN31" s="112"/>
      <c r="SO31" s="112"/>
      <c r="SP31" s="112"/>
      <c r="SQ31" s="112"/>
      <c r="SR31" s="112"/>
      <c r="SS31" s="112"/>
      <c r="ST31" s="112"/>
      <c r="SU31" s="112"/>
      <c r="SV31" s="112"/>
      <c r="SW31" s="112"/>
      <c r="SX31" s="112"/>
      <c r="SY31" s="112"/>
      <c r="SZ31" s="112"/>
      <c r="TA31" s="113"/>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137.78</v>
      </c>
      <c r="Y32" s="90"/>
      <c r="Z32" s="90"/>
      <c r="AA32" s="90"/>
      <c r="AB32" s="90"/>
      <c r="AC32" s="90"/>
      <c r="AD32" s="90"/>
      <c r="AE32" s="90"/>
      <c r="AF32" s="90"/>
      <c r="AG32" s="90"/>
      <c r="AH32" s="90"/>
      <c r="AI32" s="90"/>
      <c r="AJ32" s="90"/>
      <c r="AK32" s="90"/>
      <c r="AL32" s="90"/>
      <c r="AM32" s="90"/>
      <c r="AN32" s="90"/>
      <c r="AO32" s="90"/>
      <c r="AP32" s="90"/>
      <c r="AQ32" s="91"/>
      <c r="AR32" s="89">
        <f>データ!U6</f>
        <v>141.84</v>
      </c>
      <c r="AS32" s="90"/>
      <c r="AT32" s="90"/>
      <c r="AU32" s="90"/>
      <c r="AV32" s="90"/>
      <c r="AW32" s="90"/>
      <c r="AX32" s="90"/>
      <c r="AY32" s="90"/>
      <c r="AZ32" s="90"/>
      <c r="BA32" s="90"/>
      <c r="BB32" s="90"/>
      <c r="BC32" s="90"/>
      <c r="BD32" s="90"/>
      <c r="BE32" s="90"/>
      <c r="BF32" s="90"/>
      <c r="BG32" s="90"/>
      <c r="BH32" s="90"/>
      <c r="BI32" s="90"/>
      <c r="BJ32" s="90"/>
      <c r="BK32" s="91"/>
      <c r="BL32" s="89">
        <f>データ!V6</f>
        <v>134.04</v>
      </c>
      <c r="BM32" s="90"/>
      <c r="BN32" s="90"/>
      <c r="BO32" s="90"/>
      <c r="BP32" s="90"/>
      <c r="BQ32" s="90"/>
      <c r="BR32" s="90"/>
      <c r="BS32" s="90"/>
      <c r="BT32" s="90"/>
      <c r="BU32" s="90"/>
      <c r="BV32" s="90"/>
      <c r="BW32" s="90"/>
      <c r="BX32" s="90"/>
      <c r="BY32" s="90"/>
      <c r="BZ32" s="90"/>
      <c r="CA32" s="90"/>
      <c r="CB32" s="90"/>
      <c r="CC32" s="90"/>
      <c r="CD32" s="90"/>
      <c r="CE32" s="91"/>
      <c r="CF32" s="89">
        <f>データ!W6</f>
        <v>143.41</v>
      </c>
      <c r="CG32" s="90"/>
      <c r="CH32" s="90"/>
      <c r="CI32" s="90"/>
      <c r="CJ32" s="90"/>
      <c r="CK32" s="90"/>
      <c r="CL32" s="90"/>
      <c r="CM32" s="90"/>
      <c r="CN32" s="90"/>
      <c r="CO32" s="90"/>
      <c r="CP32" s="90"/>
      <c r="CQ32" s="90"/>
      <c r="CR32" s="90"/>
      <c r="CS32" s="90"/>
      <c r="CT32" s="90"/>
      <c r="CU32" s="90"/>
      <c r="CV32" s="90"/>
      <c r="CW32" s="90"/>
      <c r="CX32" s="90"/>
      <c r="CY32" s="91"/>
      <c r="CZ32" s="89">
        <f>データ!X6</f>
        <v>131.56</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400.13</v>
      </c>
      <c r="JM32" s="90"/>
      <c r="JN32" s="90"/>
      <c r="JO32" s="90"/>
      <c r="JP32" s="90"/>
      <c r="JQ32" s="90"/>
      <c r="JR32" s="90"/>
      <c r="JS32" s="90"/>
      <c r="JT32" s="90"/>
      <c r="JU32" s="90"/>
      <c r="JV32" s="90"/>
      <c r="JW32" s="90"/>
      <c r="JX32" s="90"/>
      <c r="JY32" s="90"/>
      <c r="JZ32" s="90"/>
      <c r="KA32" s="90"/>
      <c r="KB32" s="90"/>
      <c r="KC32" s="90"/>
      <c r="KD32" s="90"/>
      <c r="KE32" s="91"/>
      <c r="KF32" s="89">
        <f>データ!AQ6</f>
        <v>302.02</v>
      </c>
      <c r="KG32" s="90"/>
      <c r="KH32" s="90"/>
      <c r="KI32" s="90"/>
      <c r="KJ32" s="90"/>
      <c r="KK32" s="90"/>
      <c r="KL32" s="90"/>
      <c r="KM32" s="90"/>
      <c r="KN32" s="90"/>
      <c r="KO32" s="90"/>
      <c r="KP32" s="90"/>
      <c r="KQ32" s="90"/>
      <c r="KR32" s="90"/>
      <c r="KS32" s="90"/>
      <c r="KT32" s="90"/>
      <c r="KU32" s="90"/>
      <c r="KV32" s="90"/>
      <c r="KW32" s="90"/>
      <c r="KX32" s="90"/>
      <c r="KY32" s="91"/>
      <c r="KZ32" s="89">
        <f>データ!AR6</f>
        <v>398.92</v>
      </c>
      <c r="LA32" s="90"/>
      <c r="LB32" s="90"/>
      <c r="LC32" s="90"/>
      <c r="LD32" s="90"/>
      <c r="LE32" s="90"/>
      <c r="LF32" s="90"/>
      <c r="LG32" s="90"/>
      <c r="LH32" s="90"/>
      <c r="LI32" s="90"/>
      <c r="LJ32" s="90"/>
      <c r="LK32" s="90"/>
      <c r="LL32" s="90"/>
      <c r="LM32" s="90"/>
      <c r="LN32" s="90"/>
      <c r="LO32" s="90"/>
      <c r="LP32" s="90"/>
      <c r="LQ32" s="90"/>
      <c r="LR32" s="90"/>
      <c r="LS32" s="91"/>
      <c r="LT32" s="89">
        <f>データ!AS6</f>
        <v>485.24</v>
      </c>
      <c r="LU32" s="90"/>
      <c r="LV32" s="90"/>
      <c r="LW32" s="90"/>
      <c r="LX32" s="90"/>
      <c r="LY32" s="90"/>
      <c r="LZ32" s="90"/>
      <c r="MA32" s="90"/>
      <c r="MB32" s="90"/>
      <c r="MC32" s="90"/>
      <c r="MD32" s="90"/>
      <c r="ME32" s="90"/>
      <c r="MF32" s="90"/>
      <c r="MG32" s="90"/>
      <c r="MH32" s="90"/>
      <c r="MI32" s="90"/>
      <c r="MJ32" s="90"/>
      <c r="MK32" s="90"/>
      <c r="ML32" s="90"/>
      <c r="MM32" s="91"/>
      <c r="MN32" s="89">
        <f>データ!AT6</f>
        <v>207.75</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324.93</v>
      </c>
      <c r="OG32" s="90"/>
      <c r="OH32" s="90"/>
      <c r="OI32" s="90"/>
      <c r="OJ32" s="90"/>
      <c r="OK32" s="90"/>
      <c r="OL32" s="90"/>
      <c r="OM32" s="90"/>
      <c r="ON32" s="90"/>
      <c r="OO32" s="90"/>
      <c r="OP32" s="90"/>
      <c r="OQ32" s="90"/>
      <c r="OR32" s="90"/>
      <c r="OS32" s="90"/>
      <c r="OT32" s="90"/>
      <c r="OU32" s="90"/>
      <c r="OV32" s="90"/>
      <c r="OW32" s="90"/>
      <c r="OX32" s="90"/>
      <c r="OY32" s="91"/>
      <c r="OZ32" s="89">
        <f>データ!BB6</f>
        <v>349.92</v>
      </c>
      <c r="PA32" s="90"/>
      <c r="PB32" s="90"/>
      <c r="PC32" s="90"/>
      <c r="PD32" s="90"/>
      <c r="PE32" s="90"/>
      <c r="PF32" s="90"/>
      <c r="PG32" s="90"/>
      <c r="PH32" s="90"/>
      <c r="PI32" s="90"/>
      <c r="PJ32" s="90"/>
      <c r="PK32" s="90"/>
      <c r="PL32" s="90"/>
      <c r="PM32" s="90"/>
      <c r="PN32" s="90"/>
      <c r="PO32" s="90"/>
      <c r="PP32" s="90"/>
      <c r="PQ32" s="90"/>
      <c r="PR32" s="90"/>
      <c r="PS32" s="91"/>
      <c r="PT32" s="89">
        <f>データ!BC6</f>
        <v>330.29</v>
      </c>
      <c r="PU32" s="90"/>
      <c r="PV32" s="90"/>
      <c r="PW32" s="90"/>
      <c r="PX32" s="90"/>
      <c r="PY32" s="90"/>
      <c r="PZ32" s="90"/>
      <c r="QA32" s="90"/>
      <c r="QB32" s="90"/>
      <c r="QC32" s="90"/>
      <c r="QD32" s="90"/>
      <c r="QE32" s="90"/>
      <c r="QF32" s="90"/>
      <c r="QG32" s="90"/>
      <c r="QH32" s="90"/>
      <c r="QI32" s="90"/>
      <c r="QJ32" s="90"/>
      <c r="QK32" s="90"/>
      <c r="QL32" s="90"/>
      <c r="QM32" s="91"/>
      <c r="QN32" s="89">
        <f>データ!BD6</f>
        <v>464.8</v>
      </c>
      <c r="QO32" s="90"/>
      <c r="QP32" s="90"/>
      <c r="QQ32" s="90"/>
      <c r="QR32" s="90"/>
      <c r="QS32" s="90"/>
      <c r="QT32" s="90"/>
      <c r="QU32" s="90"/>
      <c r="QV32" s="90"/>
      <c r="QW32" s="90"/>
      <c r="QX32" s="90"/>
      <c r="QY32" s="90"/>
      <c r="QZ32" s="90"/>
      <c r="RA32" s="90"/>
      <c r="RB32" s="90"/>
      <c r="RC32" s="90"/>
      <c r="RD32" s="90"/>
      <c r="RE32" s="90"/>
      <c r="RF32" s="90"/>
      <c r="RG32" s="91"/>
      <c r="RH32" s="89">
        <f>データ!BE6</f>
        <v>484.3</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111"/>
      <c r="SN32" s="112"/>
      <c r="SO32" s="112"/>
      <c r="SP32" s="112"/>
      <c r="SQ32" s="112"/>
      <c r="SR32" s="112"/>
      <c r="SS32" s="112"/>
      <c r="ST32" s="112"/>
      <c r="SU32" s="112"/>
      <c r="SV32" s="112"/>
      <c r="SW32" s="112"/>
      <c r="SX32" s="112"/>
      <c r="SY32" s="112"/>
      <c r="SZ32" s="112"/>
      <c r="TA32" s="113"/>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110.04</v>
      </c>
      <c r="Y33" s="90"/>
      <c r="Z33" s="90"/>
      <c r="AA33" s="90"/>
      <c r="AB33" s="90"/>
      <c r="AC33" s="90"/>
      <c r="AD33" s="90"/>
      <c r="AE33" s="90"/>
      <c r="AF33" s="90"/>
      <c r="AG33" s="90"/>
      <c r="AH33" s="90"/>
      <c r="AI33" s="90"/>
      <c r="AJ33" s="90"/>
      <c r="AK33" s="90"/>
      <c r="AL33" s="90"/>
      <c r="AM33" s="90"/>
      <c r="AN33" s="90"/>
      <c r="AO33" s="90"/>
      <c r="AP33" s="90"/>
      <c r="AQ33" s="91"/>
      <c r="AR33" s="89">
        <f>データ!Z6</f>
        <v>115</v>
      </c>
      <c r="AS33" s="90"/>
      <c r="AT33" s="90"/>
      <c r="AU33" s="90"/>
      <c r="AV33" s="90"/>
      <c r="AW33" s="90"/>
      <c r="AX33" s="90"/>
      <c r="AY33" s="90"/>
      <c r="AZ33" s="90"/>
      <c r="BA33" s="90"/>
      <c r="BB33" s="90"/>
      <c r="BC33" s="90"/>
      <c r="BD33" s="90"/>
      <c r="BE33" s="90"/>
      <c r="BF33" s="90"/>
      <c r="BG33" s="90"/>
      <c r="BH33" s="90"/>
      <c r="BI33" s="90"/>
      <c r="BJ33" s="90"/>
      <c r="BK33" s="91"/>
      <c r="BL33" s="89">
        <f>データ!AA6</f>
        <v>110.28</v>
      </c>
      <c r="BM33" s="90"/>
      <c r="BN33" s="90"/>
      <c r="BO33" s="90"/>
      <c r="BP33" s="90"/>
      <c r="BQ33" s="90"/>
      <c r="BR33" s="90"/>
      <c r="BS33" s="90"/>
      <c r="BT33" s="90"/>
      <c r="BU33" s="90"/>
      <c r="BV33" s="90"/>
      <c r="BW33" s="90"/>
      <c r="BX33" s="90"/>
      <c r="BY33" s="90"/>
      <c r="BZ33" s="90"/>
      <c r="CA33" s="90"/>
      <c r="CB33" s="90"/>
      <c r="CC33" s="90"/>
      <c r="CD33" s="90"/>
      <c r="CE33" s="91"/>
      <c r="CF33" s="89">
        <f>データ!AB6</f>
        <v>111.15</v>
      </c>
      <c r="CG33" s="90"/>
      <c r="CH33" s="90"/>
      <c r="CI33" s="90"/>
      <c r="CJ33" s="90"/>
      <c r="CK33" s="90"/>
      <c r="CL33" s="90"/>
      <c r="CM33" s="90"/>
      <c r="CN33" s="90"/>
      <c r="CO33" s="90"/>
      <c r="CP33" s="90"/>
      <c r="CQ33" s="90"/>
      <c r="CR33" s="90"/>
      <c r="CS33" s="90"/>
      <c r="CT33" s="90"/>
      <c r="CU33" s="90"/>
      <c r="CV33" s="90"/>
      <c r="CW33" s="90"/>
      <c r="CX33" s="90"/>
      <c r="CY33" s="91"/>
      <c r="CZ33" s="89">
        <f>データ!AC6</f>
        <v>110.69</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68.38</v>
      </c>
      <c r="ES33" s="90"/>
      <c r="ET33" s="90"/>
      <c r="EU33" s="90"/>
      <c r="EV33" s="90"/>
      <c r="EW33" s="90"/>
      <c r="EX33" s="90"/>
      <c r="EY33" s="90"/>
      <c r="EZ33" s="90"/>
      <c r="FA33" s="90"/>
      <c r="FB33" s="90"/>
      <c r="FC33" s="90"/>
      <c r="FD33" s="90"/>
      <c r="FE33" s="90"/>
      <c r="FF33" s="90"/>
      <c r="FG33" s="90"/>
      <c r="FH33" s="90"/>
      <c r="FI33" s="90"/>
      <c r="FJ33" s="90"/>
      <c r="FK33" s="91"/>
      <c r="FL33" s="89">
        <f>データ!AK6</f>
        <v>66.13</v>
      </c>
      <c r="FM33" s="90"/>
      <c r="FN33" s="90"/>
      <c r="FO33" s="90"/>
      <c r="FP33" s="90"/>
      <c r="FQ33" s="90"/>
      <c r="FR33" s="90"/>
      <c r="FS33" s="90"/>
      <c r="FT33" s="90"/>
      <c r="FU33" s="90"/>
      <c r="FV33" s="90"/>
      <c r="FW33" s="90"/>
      <c r="FX33" s="90"/>
      <c r="FY33" s="90"/>
      <c r="FZ33" s="90"/>
      <c r="GA33" s="90"/>
      <c r="GB33" s="90"/>
      <c r="GC33" s="90"/>
      <c r="GD33" s="90"/>
      <c r="GE33" s="91"/>
      <c r="GF33" s="89">
        <f>データ!AL6</f>
        <v>70.209999999999994</v>
      </c>
      <c r="GG33" s="90"/>
      <c r="GH33" s="90"/>
      <c r="GI33" s="90"/>
      <c r="GJ33" s="90"/>
      <c r="GK33" s="90"/>
      <c r="GL33" s="90"/>
      <c r="GM33" s="90"/>
      <c r="GN33" s="90"/>
      <c r="GO33" s="90"/>
      <c r="GP33" s="90"/>
      <c r="GQ33" s="90"/>
      <c r="GR33" s="90"/>
      <c r="GS33" s="90"/>
      <c r="GT33" s="90"/>
      <c r="GU33" s="90"/>
      <c r="GV33" s="90"/>
      <c r="GW33" s="90"/>
      <c r="GX33" s="90"/>
      <c r="GY33" s="91"/>
      <c r="GZ33" s="89">
        <f>データ!AM6</f>
        <v>67.7</v>
      </c>
      <c r="HA33" s="90"/>
      <c r="HB33" s="90"/>
      <c r="HC33" s="90"/>
      <c r="HD33" s="90"/>
      <c r="HE33" s="90"/>
      <c r="HF33" s="90"/>
      <c r="HG33" s="90"/>
      <c r="HH33" s="90"/>
      <c r="HI33" s="90"/>
      <c r="HJ33" s="90"/>
      <c r="HK33" s="90"/>
      <c r="HL33" s="90"/>
      <c r="HM33" s="90"/>
      <c r="HN33" s="90"/>
      <c r="HO33" s="90"/>
      <c r="HP33" s="90"/>
      <c r="HQ33" s="90"/>
      <c r="HR33" s="90"/>
      <c r="HS33" s="91"/>
      <c r="HT33" s="89">
        <f>データ!AN6</f>
        <v>65.61</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771.18</v>
      </c>
      <c r="JM33" s="90"/>
      <c r="JN33" s="90"/>
      <c r="JO33" s="90"/>
      <c r="JP33" s="90"/>
      <c r="JQ33" s="90"/>
      <c r="JR33" s="90"/>
      <c r="JS33" s="90"/>
      <c r="JT33" s="90"/>
      <c r="JU33" s="90"/>
      <c r="JV33" s="90"/>
      <c r="JW33" s="90"/>
      <c r="JX33" s="90"/>
      <c r="JY33" s="90"/>
      <c r="JZ33" s="90"/>
      <c r="KA33" s="90"/>
      <c r="KB33" s="90"/>
      <c r="KC33" s="90"/>
      <c r="KD33" s="90"/>
      <c r="KE33" s="91"/>
      <c r="KF33" s="89">
        <f>データ!AV6</f>
        <v>815.18</v>
      </c>
      <c r="KG33" s="90"/>
      <c r="KH33" s="90"/>
      <c r="KI33" s="90"/>
      <c r="KJ33" s="90"/>
      <c r="KK33" s="90"/>
      <c r="KL33" s="90"/>
      <c r="KM33" s="90"/>
      <c r="KN33" s="90"/>
      <c r="KO33" s="90"/>
      <c r="KP33" s="90"/>
      <c r="KQ33" s="90"/>
      <c r="KR33" s="90"/>
      <c r="KS33" s="90"/>
      <c r="KT33" s="90"/>
      <c r="KU33" s="90"/>
      <c r="KV33" s="90"/>
      <c r="KW33" s="90"/>
      <c r="KX33" s="90"/>
      <c r="KY33" s="91"/>
      <c r="KZ33" s="89">
        <f>データ!AW6</f>
        <v>808.62</v>
      </c>
      <c r="LA33" s="90"/>
      <c r="LB33" s="90"/>
      <c r="LC33" s="90"/>
      <c r="LD33" s="90"/>
      <c r="LE33" s="90"/>
      <c r="LF33" s="90"/>
      <c r="LG33" s="90"/>
      <c r="LH33" s="90"/>
      <c r="LI33" s="90"/>
      <c r="LJ33" s="90"/>
      <c r="LK33" s="90"/>
      <c r="LL33" s="90"/>
      <c r="LM33" s="90"/>
      <c r="LN33" s="90"/>
      <c r="LO33" s="90"/>
      <c r="LP33" s="90"/>
      <c r="LQ33" s="90"/>
      <c r="LR33" s="90"/>
      <c r="LS33" s="91"/>
      <c r="LT33" s="89">
        <f>データ!AX6</f>
        <v>717.27</v>
      </c>
      <c r="LU33" s="90"/>
      <c r="LV33" s="90"/>
      <c r="LW33" s="90"/>
      <c r="LX33" s="90"/>
      <c r="LY33" s="90"/>
      <c r="LZ33" s="90"/>
      <c r="MA33" s="90"/>
      <c r="MB33" s="90"/>
      <c r="MC33" s="90"/>
      <c r="MD33" s="90"/>
      <c r="ME33" s="90"/>
      <c r="MF33" s="90"/>
      <c r="MG33" s="90"/>
      <c r="MH33" s="90"/>
      <c r="MI33" s="90"/>
      <c r="MJ33" s="90"/>
      <c r="MK33" s="90"/>
      <c r="ML33" s="90"/>
      <c r="MM33" s="91"/>
      <c r="MN33" s="89">
        <f>データ!AY6</f>
        <v>676.82</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444.01</v>
      </c>
      <c r="OG33" s="90"/>
      <c r="OH33" s="90"/>
      <c r="OI33" s="90"/>
      <c r="OJ33" s="90"/>
      <c r="OK33" s="90"/>
      <c r="OL33" s="90"/>
      <c r="OM33" s="90"/>
      <c r="ON33" s="90"/>
      <c r="OO33" s="90"/>
      <c r="OP33" s="90"/>
      <c r="OQ33" s="90"/>
      <c r="OR33" s="90"/>
      <c r="OS33" s="90"/>
      <c r="OT33" s="90"/>
      <c r="OU33" s="90"/>
      <c r="OV33" s="90"/>
      <c r="OW33" s="90"/>
      <c r="OX33" s="90"/>
      <c r="OY33" s="91"/>
      <c r="OZ33" s="89">
        <f>データ!BG6</f>
        <v>413.29</v>
      </c>
      <c r="PA33" s="90"/>
      <c r="PB33" s="90"/>
      <c r="PC33" s="90"/>
      <c r="PD33" s="90"/>
      <c r="PE33" s="90"/>
      <c r="PF33" s="90"/>
      <c r="PG33" s="90"/>
      <c r="PH33" s="90"/>
      <c r="PI33" s="90"/>
      <c r="PJ33" s="90"/>
      <c r="PK33" s="90"/>
      <c r="PL33" s="90"/>
      <c r="PM33" s="90"/>
      <c r="PN33" s="90"/>
      <c r="PO33" s="90"/>
      <c r="PP33" s="90"/>
      <c r="PQ33" s="90"/>
      <c r="PR33" s="90"/>
      <c r="PS33" s="91"/>
      <c r="PT33" s="89">
        <f>データ!BH6</f>
        <v>408.48</v>
      </c>
      <c r="PU33" s="90"/>
      <c r="PV33" s="90"/>
      <c r="PW33" s="90"/>
      <c r="PX33" s="90"/>
      <c r="PY33" s="90"/>
      <c r="PZ33" s="90"/>
      <c r="QA33" s="90"/>
      <c r="QB33" s="90"/>
      <c r="QC33" s="90"/>
      <c r="QD33" s="90"/>
      <c r="QE33" s="90"/>
      <c r="QF33" s="90"/>
      <c r="QG33" s="90"/>
      <c r="QH33" s="90"/>
      <c r="QI33" s="90"/>
      <c r="QJ33" s="90"/>
      <c r="QK33" s="90"/>
      <c r="QL33" s="90"/>
      <c r="QM33" s="91"/>
      <c r="QN33" s="89">
        <f>データ!BI6</f>
        <v>383.72</v>
      </c>
      <c r="QO33" s="90"/>
      <c r="QP33" s="90"/>
      <c r="QQ33" s="90"/>
      <c r="QR33" s="90"/>
      <c r="QS33" s="90"/>
      <c r="QT33" s="90"/>
      <c r="QU33" s="90"/>
      <c r="QV33" s="90"/>
      <c r="QW33" s="90"/>
      <c r="QX33" s="90"/>
      <c r="QY33" s="90"/>
      <c r="QZ33" s="90"/>
      <c r="RA33" s="90"/>
      <c r="RB33" s="90"/>
      <c r="RC33" s="90"/>
      <c r="RD33" s="90"/>
      <c r="RE33" s="90"/>
      <c r="RF33" s="90"/>
      <c r="RG33" s="91"/>
      <c r="RH33" s="89">
        <f>データ!BJ6</f>
        <v>356.59</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111"/>
      <c r="SN33" s="112"/>
      <c r="SO33" s="112"/>
      <c r="SP33" s="112"/>
      <c r="SQ33" s="112"/>
      <c r="SR33" s="112"/>
      <c r="SS33" s="112"/>
      <c r="ST33" s="112"/>
      <c r="SU33" s="112"/>
      <c r="SV33" s="112"/>
      <c r="SW33" s="112"/>
      <c r="SX33" s="112"/>
      <c r="SY33" s="112"/>
      <c r="SZ33" s="112"/>
      <c r="TA33" s="113"/>
    </row>
    <row r="34" spans="1:521" ht="13.5" customHeight="1" x14ac:dyDescent="0.15">
      <c r="A34" s="2"/>
      <c r="B34" s="13"/>
      <c r="C34" s="2"/>
      <c r="D34" s="2"/>
      <c r="E34" s="2"/>
      <c r="F34" s="2"/>
      <c r="G34" s="2"/>
      <c r="H34" s="2"/>
      <c r="I34" s="2"/>
      <c r="J34" s="51"/>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3"/>
      <c r="DV34" s="2"/>
      <c r="DW34" s="2"/>
      <c r="DX34" s="2"/>
      <c r="DY34" s="2"/>
      <c r="DZ34" s="2"/>
      <c r="EA34" s="2"/>
      <c r="EB34" s="2"/>
      <c r="EC34" s="2"/>
      <c r="ED34" s="51"/>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3"/>
      <c r="IP34" s="2"/>
      <c r="IQ34" s="2"/>
      <c r="IR34" s="2"/>
      <c r="IS34" s="2"/>
      <c r="IT34" s="2"/>
      <c r="IU34" s="2"/>
      <c r="IV34" s="2"/>
      <c r="IW34" s="2"/>
      <c r="IX34" s="51"/>
      <c r="IY34" s="52"/>
      <c r="IZ34" s="52"/>
      <c r="JA34" s="52"/>
      <c r="JB34" s="52"/>
      <c r="JC34" s="52"/>
      <c r="JD34" s="52"/>
      <c r="JE34" s="52"/>
      <c r="JF34" s="52"/>
      <c r="JG34" s="52"/>
      <c r="JH34" s="52"/>
      <c r="JI34" s="52"/>
      <c r="JJ34" s="52"/>
      <c r="JK34" s="52"/>
      <c r="JL34" s="52"/>
      <c r="JM34" s="52"/>
      <c r="JN34" s="52"/>
      <c r="JO34" s="52"/>
      <c r="JP34" s="52"/>
      <c r="JQ34" s="52"/>
      <c r="JR34" s="52"/>
      <c r="JS34" s="52"/>
      <c r="JT34" s="52"/>
      <c r="JU34" s="52"/>
      <c r="JV34" s="52"/>
      <c r="JW34" s="52"/>
      <c r="JX34" s="52"/>
      <c r="JY34" s="52"/>
      <c r="JZ34" s="52"/>
      <c r="KA34" s="52"/>
      <c r="KB34" s="52"/>
      <c r="KC34" s="52"/>
      <c r="KD34" s="52"/>
      <c r="KE34" s="52"/>
      <c r="KF34" s="52"/>
      <c r="KG34" s="52"/>
      <c r="KH34" s="52"/>
      <c r="KI34" s="52"/>
      <c r="KJ34" s="52"/>
      <c r="KK34" s="52"/>
      <c r="KL34" s="52"/>
      <c r="KM34" s="52"/>
      <c r="KN34" s="52"/>
      <c r="KO34" s="52"/>
      <c r="KP34" s="52"/>
      <c r="KQ34" s="52"/>
      <c r="KR34" s="52"/>
      <c r="KS34" s="52"/>
      <c r="KT34" s="52"/>
      <c r="KU34" s="52"/>
      <c r="KV34" s="52"/>
      <c r="KW34" s="52"/>
      <c r="KX34" s="52"/>
      <c r="KY34" s="52"/>
      <c r="KZ34" s="52"/>
      <c r="LA34" s="52"/>
      <c r="LB34" s="52"/>
      <c r="LC34" s="52"/>
      <c r="LD34" s="52"/>
      <c r="LE34" s="52"/>
      <c r="LF34" s="52"/>
      <c r="LG34" s="52"/>
      <c r="LH34" s="52"/>
      <c r="LI34" s="52"/>
      <c r="LJ34" s="52"/>
      <c r="LK34" s="52"/>
      <c r="LL34" s="52"/>
      <c r="LM34" s="52"/>
      <c r="LN34" s="52"/>
      <c r="LO34" s="52"/>
      <c r="LP34" s="52"/>
      <c r="LQ34" s="52"/>
      <c r="LR34" s="52"/>
      <c r="LS34" s="52"/>
      <c r="LT34" s="52"/>
      <c r="LU34" s="52"/>
      <c r="LV34" s="52"/>
      <c r="LW34" s="52"/>
      <c r="LX34" s="52"/>
      <c r="LY34" s="52"/>
      <c r="LZ34" s="52"/>
      <c r="MA34" s="52"/>
      <c r="MB34" s="52"/>
      <c r="MC34" s="52"/>
      <c r="MD34" s="52"/>
      <c r="ME34" s="52"/>
      <c r="MF34" s="52"/>
      <c r="MG34" s="52"/>
      <c r="MH34" s="52"/>
      <c r="MI34" s="52"/>
      <c r="MJ34" s="52"/>
      <c r="MK34" s="52"/>
      <c r="ML34" s="52"/>
      <c r="MM34" s="52"/>
      <c r="MN34" s="52"/>
      <c r="MO34" s="52"/>
      <c r="MP34" s="52"/>
      <c r="MQ34" s="52"/>
      <c r="MR34" s="52"/>
      <c r="MS34" s="52"/>
      <c r="MT34" s="52"/>
      <c r="MU34" s="52"/>
      <c r="MV34" s="52"/>
      <c r="MW34" s="52"/>
      <c r="MX34" s="52"/>
      <c r="MY34" s="52"/>
      <c r="MZ34" s="52"/>
      <c r="NA34" s="52"/>
      <c r="NB34" s="52"/>
      <c r="NC34" s="52"/>
      <c r="ND34" s="52"/>
      <c r="NE34" s="52"/>
      <c r="NF34" s="52"/>
      <c r="NG34" s="52"/>
      <c r="NH34" s="52"/>
      <c r="NI34" s="53"/>
      <c r="NJ34" s="2"/>
      <c r="NK34" s="2"/>
      <c r="NL34" s="2"/>
      <c r="NM34" s="2"/>
      <c r="NN34" s="2"/>
      <c r="NO34" s="2"/>
      <c r="NP34" s="2"/>
      <c r="NQ34" s="2"/>
      <c r="NR34" s="51"/>
      <c r="NS34" s="52"/>
      <c r="NT34" s="52"/>
      <c r="NU34" s="52"/>
      <c r="NV34" s="52"/>
      <c r="NW34" s="52"/>
      <c r="NX34" s="52"/>
      <c r="NY34" s="52"/>
      <c r="NZ34" s="52"/>
      <c r="OA34" s="52"/>
      <c r="OB34" s="52"/>
      <c r="OC34" s="52"/>
      <c r="OD34" s="52"/>
      <c r="OE34" s="52"/>
      <c r="OF34" s="52"/>
      <c r="OG34" s="52"/>
      <c r="OH34" s="52"/>
      <c r="OI34" s="52"/>
      <c r="OJ34" s="52"/>
      <c r="OK34" s="52"/>
      <c r="OL34" s="52"/>
      <c r="OM34" s="52"/>
      <c r="ON34" s="52"/>
      <c r="OO34" s="52"/>
      <c r="OP34" s="52"/>
      <c r="OQ34" s="52"/>
      <c r="OR34" s="52"/>
      <c r="OS34" s="52"/>
      <c r="OT34" s="52"/>
      <c r="OU34" s="52"/>
      <c r="OV34" s="52"/>
      <c r="OW34" s="52"/>
      <c r="OX34" s="52"/>
      <c r="OY34" s="52"/>
      <c r="OZ34" s="52"/>
      <c r="PA34" s="52"/>
      <c r="PB34" s="52"/>
      <c r="PC34" s="52"/>
      <c r="PD34" s="52"/>
      <c r="PE34" s="52"/>
      <c r="PF34" s="52"/>
      <c r="PG34" s="52"/>
      <c r="PH34" s="52"/>
      <c r="PI34" s="52"/>
      <c r="PJ34" s="52"/>
      <c r="PK34" s="52"/>
      <c r="PL34" s="52"/>
      <c r="PM34" s="52"/>
      <c r="PN34" s="52"/>
      <c r="PO34" s="52"/>
      <c r="PP34" s="52"/>
      <c r="PQ34" s="52"/>
      <c r="PR34" s="52"/>
      <c r="PS34" s="52"/>
      <c r="PT34" s="52"/>
      <c r="PU34" s="52"/>
      <c r="PV34" s="52"/>
      <c r="PW34" s="52"/>
      <c r="PX34" s="52"/>
      <c r="PY34" s="52"/>
      <c r="PZ34" s="52"/>
      <c r="QA34" s="52"/>
      <c r="QB34" s="52"/>
      <c r="QC34" s="52"/>
      <c r="QD34" s="52"/>
      <c r="QE34" s="52"/>
      <c r="QF34" s="52"/>
      <c r="QG34" s="52"/>
      <c r="QH34" s="52"/>
      <c r="QI34" s="52"/>
      <c r="QJ34" s="52"/>
      <c r="QK34" s="52"/>
      <c r="QL34" s="52"/>
      <c r="QM34" s="52"/>
      <c r="QN34" s="52"/>
      <c r="QO34" s="52"/>
      <c r="QP34" s="52"/>
      <c r="QQ34" s="52"/>
      <c r="QR34" s="52"/>
      <c r="QS34" s="52"/>
      <c r="QT34" s="52"/>
      <c r="QU34" s="52"/>
      <c r="QV34" s="52"/>
      <c r="QW34" s="52"/>
      <c r="QX34" s="52"/>
      <c r="QY34" s="52"/>
      <c r="QZ34" s="52"/>
      <c r="RA34" s="52"/>
      <c r="RB34" s="52"/>
      <c r="RC34" s="52"/>
      <c r="RD34" s="52"/>
      <c r="RE34" s="52"/>
      <c r="RF34" s="52"/>
      <c r="RG34" s="52"/>
      <c r="RH34" s="52"/>
      <c r="RI34" s="52"/>
      <c r="RJ34" s="52"/>
      <c r="RK34" s="52"/>
      <c r="RL34" s="52"/>
      <c r="RM34" s="52"/>
      <c r="RN34" s="52"/>
      <c r="RO34" s="52"/>
      <c r="RP34" s="52"/>
      <c r="RQ34" s="52"/>
      <c r="RR34" s="52"/>
      <c r="RS34" s="52"/>
      <c r="RT34" s="52"/>
      <c r="RU34" s="52"/>
      <c r="RV34" s="52"/>
      <c r="RW34" s="52"/>
      <c r="RX34" s="52"/>
      <c r="RY34" s="52"/>
      <c r="RZ34" s="52"/>
      <c r="SA34" s="52"/>
      <c r="SB34" s="52"/>
      <c r="SC34" s="53"/>
      <c r="SD34" s="2"/>
      <c r="SE34" s="2"/>
      <c r="SF34" s="2"/>
      <c r="SG34" s="2"/>
      <c r="SH34" s="2"/>
      <c r="SI34" s="2"/>
      <c r="SJ34" s="2"/>
      <c r="SK34" s="14"/>
      <c r="SL34" s="2"/>
      <c r="SM34" s="111"/>
      <c r="SN34" s="112"/>
      <c r="SO34" s="112"/>
      <c r="SP34" s="112"/>
      <c r="SQ34" s="112"/>
      <c r="SR34" s="112"/>
      <c r="SS34" s="112"/>
      <c r="ST34" s="112"/>
      <c r="SU34" s="112"/>
      <c r="SV34" s="112"/>
      <c r="SW34" s="112"/>
      <c r="SX34" s="112"/>
      <c r="SY34" s="112"/>
      <c r="SZ34" s="112"/>
      <c r="TA34" s="113"/>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11"/>
      <c r="SN35" s="112"/>
      <c r="SO35" s="112"/>
      <c r="SP35" s="112"/>
      <c r="SQ35" s="112"/>
      <c r="SR35" s="112"/>
      <c r="SS35" s="112"/>
      <c r="ST35" s="112"/>
      <c r="SU35" s="112"/>
      <c r="SV35" s="112"/>
      <c r="SW35" s="112"/>
      <c r="SX35" s="112"/>
      <c r="SY35" s="112"/>
      <c r="SZ35" s="112"/>
      <c r="TA35" s="113"/>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11"/>
      <c r="SN36" s="112"/>
      <c r="SO36" s="112"/>
      <c r="SP36" s="112"/>
      <c r="SQ36" s="112"/>
      <c r="SR36" s="112"/>
      <c r="SS36" s="112"/>
      <c r="ST36" s="112"/>
      <c r="SU36" s="112"/>
      <c r="SV36" s="112"/>
      <c r="SW36" s="112"/>
      <c r="SX36" s="112"/>
      <c r="SY36" s="112"/>
      <c r="SZ36" s="112"/>
      <c r="TA36" s="113"/>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11"/>
      <c r="SN37" s="112"/>
      <c r="SO37" s="112"/>
      <c r="SP37" s="112"/>
      <c r="SQ37" s="112"/>
      <c r="SR37" s="112"/>
      <c r="SS37" s="112"/>
      <c r="ST37" s="112"/>
      <c r="SU37" s="112"/>
      <c r="SV37" s="112"/>
      <c r="SW37" s="112"/>
      <c r="SX37" s="112"/>
      <c r="SY37" s="112"/>
      <c r="SZ37" s="112"/>
      <c r="TA37" s="113"/>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11"/>
      <c r="SN38" s="112"/>
      <c r="SO38" s="112"/>
      <c r="SP38" s="112"/>
      <c r="SQ38" s="112"/>
      <c r="SR38" s="112"/>
      <c r="SS38" s="112"/>
      <c r="ST38" s="112"/>
      <c r="SU38" s="112"/>
      <c r="SV38" s="112"/>
      <c r="SW38" s="112"/>
      <c r="SX38" s="112"/>
      <c r="SY38" s="112"/>
      <c r="SZ38" s="112"/>
      <c r="TA38" s="113"/>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11"/>
      <c r="SN39" s="112"/>
      <c r="SO39" s="112"/>
      <c r="SP39" s="112"/>
      <c r="SQ39" s="112"/>
      <c r="SR39" s="112"/>
      <c r="SS39" s="112"/>
      <c r="ST39" s="112"/>
      <c r="SU39" s="112"/>
      <c r="SV39" s="112"/>
      <c r="SW39" s="112"/>
      <c r="SX39" s="112"/>
      <c r="SY39" s="112"/>
      <c r="SZ39" s="112"/>
      <c r="TA39" s="113"/>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111"/>
      <c r="SN40" s="112"/>
      <c r="SO40" s="112"/>
      <c r="SP40" s="112"/>
      <c r="SQ40" s="112"/>
      <c r="SR40" s="112"/>
      <c r="SS40" s="112"/>
      <c r="ST40" s="112"/>
      <c r="SU40" s="112"/>
      <c r="SV40" s="112"/>
      <c r="SW40" s="112"/>
      <c r="SX40" s="112"/>
      <c r="SY40" s="112"/>
      <c r="SZ40" s="112"/>
      <c r="TA40" s="113"/>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111"/>
      <c r="SN41" s="112"/>
      <c r="SO41" s="112"/>
      <c r="SP41" s="112"/>
      <c r="SQ41" s="112"/>
      <c r="SR41" s="112"/>
      <c r="SS41" s="112"/>
      <c r="ST41" s="112"/>
      <c r="SU41" s="112"/>
      <c r="SV41" s="112"/>
      <c r="SW41" s="112"/>
      <c r="SX41" s="112"/>
      <c r="SY41" s="112"/>
      <c r="SZ41" s="112"/>
      <c r="TA41" s="113"/>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111"/>
      <c r="SN42" s="112"/>
      <c r="SO42" s="112"/>
      <c r="SP42" s="112"/>
      <c r="SQ42" s="112"/>
      <c r="SR42" s="112"/>
      <c r="SS42" s="112"/>
      <c r="ST42" s="112"/>
      <c r="SU42" s="112"/>
      <c r="SV42" s="112"/>
      <c r="SW42" s="112"/>
      <c r="SX42" s="112"/>
      <c r="SY42" s="112"/>
      <c r="SZ42" s="112"/>
      <c r="TA42" s="113"/>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111"/>
      <c r="SN43" s="112"/>
      <c r="SO43" s="112"/>
      <c r="SP43" s="112"/>
      <c r="SQ43" s="112"/>
      <c r="SR43" s="112"/>
      <c r="SS43" s="112"/>
      <c r="ST43" s="112"/>
      <c r="SU43" s="112"/>
      <c r="SV43" s="112"/>
      <c r="SW43" s="112"/>
      <c r="SX43" s="112"/>
      <c r="SY43" s="112"/>
      <c r="SZ43" s="112"/>
      <c r="TA43" s="113"/>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111"/>
      <c r="SN44" s="112"/>
      <c r="SO44" s="112"/>
      <c r="SP44" s="112"/>
      <c r="SQ44" s="112"/>
      <c r="SR44" s="112"/>
      <c r="SS44" s="112"/>
      <c r="ST44" s="112"/>
      <c r="SU44" s="112"/>
      <c r="SV44" s="112"/>
      <c r="SW44" s="112"/>
      <c r="SX44" s="112"/>
      <c r="SY44" s="112"/>
      <c r="SZ44" s="112"/>
      <c r="TA44" s="113"/>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114"/>
      <c r="SN45" s="115"/>
      <c r="SO45" s="115"/>
      <c r="SP45" s="115"/>
      <c r="SQ45" s="115"/>
      <c r="SR45" s="115"/>
      <c r="SS45" s="115"/>
      <c r="ST45" s="115"/>
      <c r="SU45" s="115"/>
      <c r="SV45" s="115"/>
      <c r="SW45" s="115"/>
      <c r="SX45" s="115"/>
      <c r="SY45" s="115"/>
      <c r="SZ45" s="115"/>
      <c r="TA45" s="116"/>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3" t="s">
        <v>104</v>
      </c>
      <c r="SN48" s="64"/>
      <c r="SO48" s="64"/>
      <c r="SP48" s="64"/>
      <c r="SQ48" s="64"/>
      <c r="SR48" s="64"/>
      <c r="SS48" s="64"/>
      <c r="ST48" s="64"/>
      <c r="SU48" s="64"/>
      <c r="SV48" s="64"/>
      <c r="SW48" s="64"/>
      <c r="SX48" s="64"/>
      <c r="SY48" s="64"/>
      <c r="SZ48" s="64"/>
      <c r="TA48" s="65"/>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3"/>
      <c r="SN49" s="64"/>
      <c r="SO49" s="64"/>
      <c r="SP49" s="64"/>
      <c r="SQ49" s="64"/>
      <c r="SR49" s="64"/>
      <c r="SS49" s="64"/>
      <c r="ST49" s="64"/>
      <c r="SU49" s="64"/>
      <c r="SV49" s="64"/>
      <c r="SW49" s="64"/>
      <c r="SX49" s="64"/>
      <c r="SY49" s="64"/>
      <c r="SZ49" s="64"/>
      <c r="TA49" s="65"/>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3"/>
      <c r="SN50" s="64"/>
      <c r="SO50" s="64"/>
      <c r="SP50" s="64"/>
      <c r="SQ50" s="64"/>
      <c r="SR50" s="64"/>
      <c r="SS50" s="64"/>
      <c r="ST50" s="64"/>
      <c r="SU50" s="64"/>
      <c r="SV50" s="64"/>
      <c r="SW50" s="64"/>
      <c r="SX50" s="64"/>
      <c r="SY50" s="64"/>
      <c r="SZ50" s="64"/>
      <c r="TA50" s="65"/>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3"/>
      <c r="SN51" s="64"/>
      <c r="SO51" s="64"/>
      <c r="SP51" s="64"/>
      <c r="SQ51" s="64"/>
      <c r="SR51" s="64"/>
      <c r="SS51" s="64"/>
      <c r="ST51" s="64"/>
      <c r="SU51" s="64"/>
      <c r="SV51" s="64"/>
      <c r="SW51" s="64"/>
      <c r="SX51" s="64"/>
      <c r="SY51" s="64"/>
      <c r="SZ51" s="64"/>
      <c r="TA51" s="65"/>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3"/>
      <c r="SN52" s="64"/>
      <c r="SO52" s="64"/>
      <c r="SP52" s="64"/>
      <c r="SQ52" s="64"/>
      <c r="SR52" s="64"/>
      <c r="SS52" s="64"/>
      <c r="ST52" s="64"/>
      <c r="SU52" s="64"/>
      <c r="SV52" s="64"/>
      <c r="SW52" s="64"/>
      <c r="SX52" s="64"/>
      <c r="SY52" s="64"/>
      <c r="SZ52" s="64"/>
      <c r="TA52" s="65"/>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3"/>
      <c r="SN53" s="64"/>
      <c r="SO53" s="64"/>
      <c r="SP53" s="64"/>
      <c r="SQ53" s="64"/>
      <c r="SR53" s="64"/>
      <c r="SS53" s="64"/>
      <c r="ST53" s="64"/>
      <c r="SU53" s="64"/>
      <c r="SV53" s="64"/>
      <c r="SW53" s="64"/>
      <c r="SX53" s="64"/>
      <c r="SY53" s="64"/>
      <c r="SZ53" s="64"/>
      <c r="TA53" s="65"/>
    </row>
    <row r="54" spans="1:521" ht="13.5" customHeight="1" x14ac:dyDescent="0.15">
      <c r="A54" s="2"/>
      <c r="B54" s="13"/>
      <c r="C54" s="2"/>
      <c r="D54" s="2"/>
      <c r="E54" s="2"/>
      <c r="F54" s="2"/>
      <c r="G54" s="2"/>
      <c r="H54" s="2"/>
      <c r="I54" s="2"/>
      <c r="J54" s="15"/>
      <c r="K54" s="2"/>
      <c r="L54" s="92"/>
      <c r="M54" s="92"/>
      <c r="N54" s="92"/>
      <c r="O54" s="92"/>
      <c r="P54" s="92"/>
      <c r="Q54" s="92"/>
      <c r="R54" s="92"/>
      <c r="S54" s="92"/>
      <c r="T54" s="92"/>
      <c r="U54" s="92"/>
      <c r="V54" s="92"/>
      <c r="W54" s="93"/>
      <c r="X54" s="94" t="str">
        <f>データ!$B$10</f>
        <v>R02</v>
      </c>
      <c r="Y54" s="95"/>
      <c r="Z54" s="95"/>
      <c r="AA54" s="95"/>
      <c r="AB54" s="95"/>
      <c r="AC54" s="95"/>
      <c r="AD54" s="95"/>
      <c r="AE54" s="95"/>
      <c r="AF54" s="95"/>
      <c r="AG54" s="95"/>
      <c r="AH54" s="95"/>
      <c r="AI54" s="95"/>
      <c r="AJ54" s="95"/>
      <c r="AK54" s="95"/>
      <c r="AL54" s="95"/>
      <c r="AM54" s="95"/>
      <c r="AN54" s="95"/>
      <c r="AO54" s="95"/>
      <c r="AP54" s="95"/>
      <c r="AQ54" s="96"/>
      <c r="AR54" s="94" t="str">
        <f>データ!$C$10</f>
        <v>R03</v>
      </c>
      <c r="AS54" s="95"/>
      <c r="AT54" s="95"/>
      <c r="AU54" s="95"/>
      <c r="AV54" s="95"/>
      <c r="AW54" s="95"/>
      <c r="AX54" s="95"/>
      <c r="AY54" s="95"/>
      <c r="AZ54" s="95"/>
      <c r="BA54" s="95"/>
      <c r="BB54" s="95"/>
      <c r="BC54" s="95"/>
      <c r="BD54" s="95"/>
      <c r="BE54" s="95"/>
      <c r="BF54" s="95"/>
      <c r="BG54" s="95"/>
      <c r="BH54" s="95"/>
      <c r="BI54" s="95"/>
      <c r="BJ54" s="95"/>
      <c r="BK54" s="96"/>
      <c r="BL54" s="94" t="str">
        <f>データ!$D$10</f>
        <v>R04</v>
      </c>
      <c r="BM54" s="95"/>
      <c r="BN54" s="95"/>
      <c r="BO54" s="95"/>
      <c r="BP54" s="95"/>
      <c r="BQ54" s="95"/>
      <c r="BR54" s="95"/>
      <c r="BS54" s="95"/>
      <c r="BT54" s="95"/>
      <c r="BU54" s="95"/>
      <c r="BV54" s="95"/>
      <c r="BW54" s="95"/>
      <c r="BX54" s="95"/>
      <c r="BY54" s="95"/>
      <c r="BZ54" s="95"/>
      <c r="CA54" s="95"/>
      <c r="CB54" s="95"/>
      <c r="CC54" s="95"/>
      <c r="CD54" s="95"/>
      <c r="CE54" s="96"/>
      <c r="CF54" s="94" t="str">
        <f>データ!$E$10</f>
        <v>R05</v>
      </c>
      <c r="CG54" s="95"/>
      <c r="CH54" s="95"/>
      <c r="CI54" s="95"/>
      <c r="CJ54" s="95"/>
      <c r="CK54" s="95"/>
      <c r="CL54" s="95"/>
      <c r="CM54" s="95"/>
      <c r="CN54" s="95"/>
      <c r="CO54" s="95"/>
      <c r="CP54" s="95"/>
      <c r="CQ54" s="95"/>
      <c r="CR54" s="95"/>
      <c r="CS54" s="95"/>
      <c r="CT54" s="95"/>
      <c r="CU54" s="95"/>
      <c r="CV54" s="95"/>
      <c r="CW54" s="95"/>
      <c r="CX54" s="95"/>
      <c r="CY54" s="96"/>
      <c r="CZ54" s="94" t="str">
        <f>データ!$F$10</f>
        <v>R06</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R02</v>
      </c>
      <c r="ES54" s="95"/>
      <c r="ET54" s="95"/>
      <c r="EU54" s="95"/>
      <c r="EV54" s="95"/>
      <c r="EW54" s="95"/>
      <c r="EX54" s="95"/>
      <c r="EY54" s="95"/>
      <c r="EZ54" s="95"/>
      <c r="FA54" s="95"/>
      <c r="FB54" s="95"/>
      <c r="FC54" s="95"/>
      <c r="FD54" s="95"/>
      <c r="FE54" s="95"/>
      <c r="FF54" s="95"/>
      <c r="FG54" s="95"/>
      <c r="FH54" s="95"/>
      <c r="FI54" s="95"/>
      <c r="FJ54" s="95"/>
      <c r="FK54" s="96"/>
      <c r="FL54" s="94" t="str">
        <f>データ!$C$10</f>
        <v>R03</v>
      </c>
      <c r="FM54" s="95"/>
      <c r="FN54" s="95"/>
      <c r="FO54" s="95"/>
      <c r="FP54" s="95"/>
      <c r="FQ54" s="95"/>
      <c r="FR54" s="95"/>
      <c r="FS54" s="95"/>
      <c r="FT54" s="95"/>
      <c r="FU54" s="95"/>
      <c r="FV54" s="95"/>
      <c r="FW54" s="95"/>
      <c r="FX54" s="95"/>
      <c r="FY54" s="95"/>
      <c r="FZ54" s="95"/>
      <c r="GA54" s="95"/>
      <c r="GB54" s="95"/>
      <c r="GC54" s="95"/>
      <c r="GD54" s="95"/>
      <c r="GE54" s="96"/>
      <c r="GF54" s="94" t="str">
        <f>データ!$D$10</f>
        <v>R04</v>
      </c>
      <c r="GG54" s="95"/>
      <c r="GH54" s="95"/>
      <c r="GI54" s="95"/>
      <c r="GJ54" s="95"/>
      <c r="GK54" s="95"/>
      <c r="GL54" s="95"/>
      <c r="GM54" s="95"/>
      <c r="GN54" s="95"/>
      <c r="GO54" s="95"/>
      <c r="GP54" s="95"/>
      <c r="GQ54" s="95"/>
      <c r="GR54" s="95"/>
      <c r="GS54" s="95"/>
      <c r="GT54" s="95"/>
      <c r="GU54" s="95"/>
      <c r="GV54" s="95"/>
      <c r="GW54" s="95"/>
      <c r="GX54" s="95"/>
      <c r="GY54" s="96"/>
      <c r="GZ54" s="94" t="str">
        <f>データ!$E$10</f>
        <v>R05</v>
      </c>
      <c r="HA54" s="95"/>
      <c r="HB54" s="95"/>
      <c r="HC54" s="95"/>
      <c r="HD54" s="95"/>
      <c r="HE54" s="95"/>
      <c r="HF54" s="95"/>
      <c r="HG54" s="95"/>
      <c r="HH54" s="95"/>
      <c r="HI54" s="95"/>
      <c r="HJ54" s="95"/>
      <c r="HK54" s="95"/>
      <c r="HL54" s="95"/>
      <c r="HM54" s="95"/>
      <c r="HN54" s="95"/>
      <c r="HO54" s="95"/>
      <c r="HP54" s="95"/>
      <c r="HQ54" s="95"/>
      <c r="HR54" s="95"/>
      <c r="HS54" s="96"/>
      <c r="HT54" s="94" t="str">
        <f>データ!$F$10</f>
        <v>R06</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R02</v>
      </c>
      <c r="JM54" s="95"/>
      <c r="JN54" s="95"/>
      <c r="JO54" s="95"/>
      <c r="JP54" s="95"/>
      <c r="JQ54" s="95"/>
      <c r="JR54" s="95"/>
      <c r="JS54" s="95"/>
      <c r="JT54" s="95"/>
      <c r="JU54" s="95"/>
      <c r="JV54" s="95"/>
      <c r="JW54" s="95"/>
      <c r="JX54" s="95"/>
      <c r="JY54" s="95"/>
      <c r="JZ54" s="95"/>
      <c r="KA54" s="95"/>
      <c r="KB54" s="95"/>
      <c r="KC54" s="95"/>
      <c r="KD54" s="95"/>
      <c r="KE54" s="96"/>
      <c r="KF54" s="94" t="str">
        <f>データ!$C$10</f>
        <v>R03</v>
      </c>
      <c r="KG54" s="95"/>
      <c r="KH54" s="95"/>
      <c r="KI54" s="95"/>
      <c r="KJ54" s="95"/>
      <c r="KK54" s="95"/>
      <c r="KL54" s="95"/>
      <c r="KM54" s="95"/>
      <c r="KN54" s="95"/>
      <c r="KO54" s="95"/>
      <c r="KP54" s="95"/>
      <c r="KQ54" s="95"/>
      <c r="KR54" s="95"/>
      <c r="KS54" s="95"/>
      <c r="KT54" s="95"/>
      <c r="KU54" s="95"/>
      <c r="KV54" s="95"/>
      <c r="KW54" s="95"/>
      <c r="KX54" s="95"/>
      <c r="KY54" s="96"/>
      <c r="KZ54" s="94" t="str">
        <f>データ!$D$10</f>
        <v>R04</v>
      </c>
      <c r="LA54" s="95"/>
      <c r="LB54" s="95"/>
      <c r="LC54" s="95"/>
      <c r="LD54" s="95"/>
      <c r="LE54" s="95"/>
      <c r="LF54" s="95"/>
      <c r="LG54" s="95"/>
      <c r="LH54" s="95"/>
      <c r="LI54" s="95"/>
      <c r="LJ54" s="95"/>
      <c r="LK54" s="95"/>
      <c r="LL54" s="95"/>
      <c r="LM54" s="95"/>
      <c r="LN54" s="95"/>
      <c r="LO54" s="95"/>
      <c r="LP54" s="95"/>
      <c r="LQ54" s="95"/>
      <c r="LR54" s="95"/>
      <c r="LS54" s="96"/>
      <c r="LT54" s="94" t="str">
        <f>データ!$E$10</f>
        <v>R05</v>
      </c>
      <c r="LU54" s="95"/>
      <c r="LV54" s="95"/>
      <c r="LW54" s="95"/>
      <c r="LX54" s="95"/>
      <c r="LY54" s="95"/>
      <c r="LZ54" s="95"/>
      <c r="MA54" s="95"/>
      <c r="MB54" s="95"/>
      <c r="MC54" s="95"/>
      <c r="MD54" s="95"/>
      <c r="ME54" s="95"/>
      <c r="MF54" s="95"/>
      <c r="MG54" s="95"/>
      <c r="MH54" s="95"/>
      <c r="MI54" s="95"/>
      <c r="MJ54" s="95"/>
      <c r="MK54" s="95"/>
      <c r="ML54" s="95"/>
      <c r="MM54" s="96"/>
      <c r="MN54" s="94" t="str">
        <f>データ!$F$10</f>
        <v>R06</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R02</v>
      </c>
      <c r="OG54" s="95"/>
      <c r="OH54" s="95"/>
      <c r="OI54" s="95"/>
      <c r="OJ54" s="95"/>
      <c r="OK54" s="95"/>
      <c r="OL54" s="95"/>
      <c r="OM54" s="95"/>
      <c r="ON54" s="95"/>
      <c r="OO54" s="95"/>
      <c r="OP54" s="95"/>
      <c r="OQ54" s="95"/>
      <c r="OR54" s="95"/>
      <c r="OS54" s="95"/>
      <c r="OT54" s="95"/>
      <c r="OU54" s="95"/>
      <c r="OV54" s="95"/>
      <c r="OW54" s="95"/>
      <c r="OX54" s="95"/>
      <c r="OY54" s="96"/>
      <c r="OZ54" s="94" t="str">
        <f>データ!$C$10</f>
        <v>R03</v>
      </c>
      <c r="PA54" s="95"/>
      <c r="PB54" s="95"/>
      <c r="PC54" s="95"/>
      <c r="PD54" s="95"/>
      <c r="PE54" s="95"/>
      <c r="PF54" s="95"/>
      <c r="PG54" s="95"/>
      <c r="PH54" s="95"/>
      <c r="PI54" s="95"/>
      <c r="PJ54" s="95"/>
      <c r="PK54" s="95"/>
      <c r="PL54" s="95"/>
      <c r="PM54" s="95"/>
      <c r="PN54" s="95"/>
      <c r="PO54" s="95"/>
      <c r="PP54" s="95"/>
      <c r="PQ54" s="95"/>
      <c r="PR54" s="95"/>
      <c r="PS54" s="96"/>
      <c r="PT54" s="94" t="str">
        <f>データ!$D$10</f>
        <v>R04</v>
      </c>
      <c r="PU54" s="95"/>
      <c r="PV54" s="95"/>
      <c r="PW54" s="95"/>
      <c r="PX54" s="95"/>
      <c r="PY54" s="95"/>
      <c r="PZ54" s="95"/>
      <c r="QA54" s="95"/>
      <c r="QB54" s="95"/>
      <c r="QC54" s="95"/>
      <c r="QD54" s="95"/>
      <c r="QE54" s="95"/>
      <c r="QF54" s="95"/>
      <c r="QG54" s="95"/>
      <c r="QH54" s="95"/>
      <c r="QI54" s="95"/>
      <c r="QJ54" s="95"/>
      <c r="QK54" s="95"/>
      <c r="QL54" s="95"/>
      <c r="QM54" s="96"/>
      <c r="QN54" s="94" t="str">
        <f>データ!$E$10</f>
        <v>R05</v>
      </c>
      <c r="QO54" s="95"/>
      <c r="QP54" s="95"/>
      <c r="QQ54" s="95"/>
      <c r="QR54" s="95"/>
      <c r="QS54" s="95"/>
      <c r="QT54" s="95"/>
      <c r="QU54" s="95"/>
      <c r="QV54" s="95"/>
      <c r="QW54" s="95"/>
      <c r="QX54" s="95"/>
      <c r="QY54" s="95"/>
      <c r="QZ54" s="95"/>
      <c r="RA54" s="95"/>
      <c r="RB54" s="95"/>
      <c r="RC54" s="95"/>
      <c r="RD54" s="95"/>
      <c r="RE54" s="95"/>
      <c r="RF54" s="95"/>
      <c r="RG54" s="96"/>
      <c r="RH54" s="94" t="str">
        <f>データ!$F$10</f>
        <v>R06</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3"/>
      <c r="SN54" s="64"/>
      <c r="SO54" s="64"/>
      <c r="SP54" s="64"/>
      <c r="SQ54" s="64"/>
      <c r="SR54" s="64"/>
      <c r="SS54" s="64"/>
      <c r="ST54" s="64"/>
      <c r="SU54" s="64"/>
      <c r="SV54" s="64"/>
      <c r="SW54" s="64"/>
      <c r="SX54" s="64"/>
      <c r="SY54" s="64"/>
      <c r="SZ54" s="64"/>
      <c r="TA54" s="65"/>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120.96</v>
      </c>
      <c r="Y55" s="90"/>
      <c r="Z55" s="90"/>
      <c r="AA55" s="90"/>
      <c r="AB55" s="90"/>
      <c r="AC55" s="90"/>
      <c r="AD55" s="90"/>
      <c r="AE55" s="90"/>
      <c r="AF55" s="90"/>
      <c r="AG55" s="90"/>
      <c r="AH55" s="90"/>
      <c r="AI55" s="90"/>
      <c r="AJ55" s="90"/>
      <c r="AK55" s="90"/>
      <c r="AL55" s="90"/>
      <c r="AM55" s="90"/>
      <c r="AN55" s="90"/>
      <c r="AO55" s="90"/>
      <c r="AP55" s="90"/>
      <c r="AQ55" s="91"/>
      <c r="AR55" s="89">
        <f>データ!BM6</f>
        <v>121.4</v>
      </c>
      <c r="AS55" s="90"/>
      <c r="AT55" s="90"/>
      <c r="AU55" s="90"/>
      <c r="AV55" s="90"/>
      <c r="AW55" s="90"/>
      <c r="AX55" s="90"/>
      <c r="AY55" s="90"/>
      <c r="AZ55" s="90"/>
      <c r="BA55" s="90"/>
      <c r="BB55" s="90"/>
      <c r="BC55" s="90"/>
      <c r="BD55" s="90"/>
      <c r="BE55" s="90"/>
      <c r="BF55" s="90"/>
      <c r="BG55" s="90"/>
      <c r="BH55" s="90"/>
      <c r="BI55" s="90"/>
      <c r="BJ55" s="90"/>
      <c r="BK55" s="91"/>
      <c r="BL55" s="89">
        <f>データ!BN6</f>
        <v>111.63</v>
      </c>
      <c r="BM55" s="90"/>
      <c r="BN55" s="90"/>
      <c r="BO55" s="90"/>
      <c r="BP55" s="90"/>
      <c r="BQ55" s="90"/>
      <c r="BR55" s="90"/>
      <c r="BS55" s="90"/>
      <c r="BT55" s="90"/>
      <c r="BU55" s="90"/>
      <c r="BV55" s="90"/>
      <c r="BW55" s="90"/>
      <c r="BX55" s="90"/>
      <c r="BY55" s="90"/>
      <c r="BZ55" s="90"/>
      <c r="CA55" s="90"/>
      <c r="CB55" s="90"/>
      <c r="CC55" s="90"/>
      <c r="CD55" s="90"/>
      <c r="CE55" s="91"/>
      <c r="CF55" s="89">
        <f>データ!BO6</f>
        <v>121.85</v>
      </c>
      <c r="CG55" s="90"/>
      <c r="CH55" s="90"/>
      <c r="CI55" s="90"/>
      <c r="CJ55" s="90"/>
      <c r="CK55" s="90"/>
      <c r="CL55" s="90"/>
      <c r="CM55" s="90"/>
      <c r="CN55" s="90"/>
      <c r="CO55" s="90"/>
      <c r="CP55" s="90"/>
      <c r="CQ55" s="90"/>
      <c r="CR55" s="90"/>
      <c r="CS55" s="90"/>
      <c r="CT55" s="90"/>
      <c r="CU55" s="90"/>
      <c r="CV55" s="90"/>
      <c r="CW55" s="90"/>
      <c r="CX55" s="90"/>
      <c r="CY55" s="91"/>
      <c r="CZ55" s="89">
        <f>データ!BP6</f>
        <v>107.01</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38.19</v>
      </c>
      <c r="ES55" s="90"/>
      <c r="ET55" s="90"/>
      <c r="EU55" s="90"/>
      <c r="EV55" s="90"/>
      <c r="EW55" s="90"/>
      <c r="EX55" s="90"/>
      <c r="EY55" s="90"/>
      <c r="EZ55" s="90"/>
      <c r="FA55" s="90"/>
      <c r="FB55" s="90"/>
      <c r="FC55" s="90"/>
      <c r="FD55" s="90"/>
      <c r="FE55" s="90"/>
      <c r="FF55" s="90"/>
      <c r="FG55" s="90"/>
      <c r="FH55" s="90"/>
      <c r="FI55" s="90"/>
      <c r="FJ55" s="90"/>
      <c r="FK55" s="91"/>
      <c r="FL55" s="89">
        <f>データ!BX6</f>
        <v>37.229999999999997</v>
      </c>
      <c r="FM55" s="90"/>
      <c r="FN55" s="90"/>
      <c r="FO55" s="90"/>
      <c r="FP55" s="90"/>
      <c r="FQ55" s="90"/>
      <c r="FR55" s="90"/>
      <c r="FS55" s="90"/>
      <c r="FT55" s="90"/>
      <c r="FU55" s="90"/>
      <c r="FV55" s="90"/>
      <c r="FW55" s="90"/>
      <c r="FX55" s="90"/>
      <c r="FY55" s="90"/>
      <c r="FZ55" s="90"/>
      <c r="GA55" s="90"/>
      <c r="GB55" s="90"/>
      <c r="GC55" s="90"/>
      <c r="GD55" s="90"/>
      <c r="GE55" s="91"/>
      <c r="GF55" s="89">
        <f>データ!BY6</f>
        <v>41.35</v>
      </c>
      <c r="GG55" s="90"/>
      <c r="GH55" s="90"/>
      <c r="GI55" s="90"/>
      <c r="GJ55" s="90"/>
      <c r="GK55" s="90"/>
      <c r="GL55" s="90"/>
      <c r="GM55" s="90"/>
      <c r="GN55" s="90"/>
      <c r="GO55" s="90"/>
      <c r="GP55" s="90"/>
      <c r="GQ55" s="90"/>
      <c r="GR55" s="90"/>
      <c r="GS55" s="90"/>
      <c r="GT55" s="90"/>
      <c r="GU55" s="90"/>
      <c r="GV55" s="90"/>
      <c r="GW55" s="90"/>
      <c r="GX55" s="90"/>
      <c r="GY55" s="91"/>
      <c r="GZ55" s="89">
        <f>データ!BZ6</f>
        <v>38.78</v>
      </c>
      <c r="HA55" s="90"/>
      <c r="HB55" s="90"/>
      <c r="HC55" s="90"/>
      <c r="HD55" s="90"/>
      <c r="HE55" s="90"/>
      <c r="HF55" s="90"/>
      <c r="HG55" s="90"/>
      <c r="HH55" s="90"/>
      <c r="HI55" s="90"/>
      <c r="HJ55" s="90"/>
      <c r="HK55" s="90"/>
      <c r="HL55" s="90"/>
      <c r="HM55" s="90"/>
      <c r="HN55" s="90"/>
      <c r="HO55" s="90"/>
      <c r="HP55" s="90"/>
      <c r="HQ55" s="90"/>
      <c r="HR55" s="90"/>
      <c r="HS55" s="91"/>
      <c r="HT55" s="89">
        <f>データ!CA6</f>
        <v>44.42</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72.36</v>
      </c>
      <c r="JM55" s="90"/>
      <c r="JN55" s="90"/>
      <c r="JO55" s="90"/>
      <c r="JP55" s="90"/>
      <c r="JQ55" s="90"/>
      <c r="JR55" s="90"/>
      <c r="JS55" s="90"/>
      <c r="JT55" s="90"/>
      <c r="JU55" s="90"/>
      <c r="JV55" s="90"/>
      <c r="JW55" s="90"/>
      <c r="JX55" s="90"/>
      <c r="JY55" s="90"/>
      <c r="JZ55" s="90"/>
      <c r="KA55" s="90"/>
      <c r="KB55" s="90"/>
      <c r="KC55" s="90"/>
      <c r="KD55" s="90"/>
      <c r="KE55" s="91"/>
      <c r="KF55" s="89">
        <f>データ!CI6</f>
        <v>82.38</v>
      </c>
      <c r="KG55" s="90"/>
      <c r="KH55" s="90"/>
      <c r="KI55" s="90"/>
      <c r="KJ55" s="90"/>
      <c r="KK55" s="90"/>
      <c r="KL55" s="90"/>
      <c r="KM55" s="90"/>
      <c r="KN55" s="90"/>
      <c r="KO55" s="90"/>
      <c r="KP55" s="90"/>
      <c r="KQ55" s="90"/>
      <c r="KR55" s="90"/>
      <c r="KS55" s="90"/>
      <c r="KT55" s="90"/>
      <c r="KU55" s="90"/>
      <c r="KV55" s="90"/>
      <c r="KW55" s="90"/>
      <c r="KX55" s="90"/>
      <c r="KY55" s="91"/>
      <c r="KZ55" s="89">
        <f>データ!CJ6</f>
        <v>86.18</v>
      </c>
      <c r="LA55" s="90"/>
      <c r="LB55" s="90"/>
      <c r="LC55" s="90"/>
      <c r="LD55" s="90"/>
      <c r="LE55" s="90"/>
      <c r="LF55" s="90"/>
      <c r="LG55" s="90"/>
      <c r="LH55" s="90"/>
      <c r="LI55" s="90"/>
      <c r="LJ55" s="90"/>
      <c r="LK55" s="90"/>
      <c r="LL55" s="90"/>
      <c r="LM55" s="90"/>
      <c r="LN55" s="90"/>
      <c r="LO55" s="90"/>
      <c r="LP55" s="90"/>
      <c r="LQ55" s="90"/>
      <c r="LR55" s="90"/>
      <c r="LS55" s="91"/>
      <c r="LT55" s="89">
        <f>データ!CK6</f>
        <v>95.53</v>
      </c>
      <c r="LU55" s="90"/>
      <c r="LV55" s="90"/>
      <c r="LW55" s="90"/>
      <c r="LX55" s="90"/>
      <c r="LY55" s="90"/>
      <c r="LZ55" s="90"/>
      <c r="MA55" s="90"/>
      <c r="MB55" s="90"/>
      <c r="MC55" s="90"/>
      <c r="MD55" s="90"/>
      <c r="ME55" s="90"/>
      <c r="MF55" s="90"/>
      <c r="MG55" s="90"/>
      <c r="MH55" s="90"/>
      <c r="MI55" s="90"/>
      <c r="MJ55" s="90"/>
      <c r="MK55" s="90"/>
      <c r="ML55" s="90"/>
      <c r="MM55" s="91"/>
      <c r="MN55" s="89">
        <f>データ!CL6</f>
        <v>73.290000000000006</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80</v>
      </c>
      <c r="OG55" s="90"/>
      <c r="OH55" s="90"/>
      <c r="OI55" s="90"/>
      <c r="OJ55" s="90"/>
      <c r="OK55" s="90"/>
      <c r="OL55" s="90"/>
      <c r="OM55" s="90"/>
      <c r="ON55" s="90"/>
      <c r="OO55" s="90"/>
      <c r="OP55" s="90"/>
      <c r="OQ55" s="90"/>
      <c r="OR55" s="90"/>
      <c r="OS55" s="90"/>
      <c r="OT55" s="90"/>
      <c r="OU55" s="90"/>
      <c r="OV55" s="90"/>
      <c r="OW55" s="90"/>
      <c r="OX55" s="90"/>
      <c r="OY55" s="91"/>
      <c r="OZ55" s="89">
        <f>データ!CT6</f>
        <v>86.25</v>
      </c>
      <c r="PA55" s="90"/>
      <c r="PB55" s="90"/>
      <c r="PC55" s="90"/>
      <c r="PD55" s="90"/>
      <c r="PE55" s="90"/>
      <c r="PF55" s="90"/>
      <c r="PG55" s="90"/>
      <c r="PH55" s="90"/>
      <c r="PI55" s="90"/>
      <c r="PJ55" s="90"/>
      <c r="PK55" s="90"/>
      <c r="PL55" s="90"/>
      <c r="PM55" s="90"/>
      <c r="PN55" s="90"/>
      <c r="PO55" s="90"/>
      <c r="PP55" s="90"/>
      <c r="PQ55" s="90"/>
      <c r="PR55" s="90"/>
      <c r="PS55" s="91"/>
      <c r="PT55" s="89">
        <f>データ!CU6</f>
        <v>86.25</v>
      </c>
      <c r="PU55" s="90"/>
      <c r="PV55" s="90"/>
      <c r="PW55" s="90"/>
      <c r="PX55" s="90"/>
      <c r="PY55" s="90"/>
      <c r="PZ55" s="90"/>
      <c r="QA55" s="90"/>
      <c r="QB55" s="90"/>
      <c r="QC55" s="90"/>
      <c r="QD55" s="90"/>
      <c r="QE55" s="90"/>
      <c r="QF55" s="90"/>
      <c r="QG55" s="90"/>
      <c r="QH55" s="90"/>
      <c r="QI55" s="90"/>
      <c r="QJ55" s="90"/>
      <c r="QK55" s="90"/>
      <c r="QL55" s="90"/>
      <c r="QM55" s="91"/>
      <c r="QN55" s="89">
        <f>データ!CV6</f>
        <v>93.75</v>
      </c>
      <c r="QO55" s="90"/>
      <c r="QP55" s="90"/>
      <c r="QQ55" s="90"/>
      <c r="QR55" s="90"/>
      <c r="QS55" s="90"/>
      <c r="QT55" s="90"/>
      <c r="QU55" s="90"/>
      <c r="QV55" s="90"/>
      <c r="QW55" s="90"/>
      <c r="QX55" s="90"/>
      <c r="QY55" s="90"/>
      <c r="QZ55" s="90"/>
      <c r="RA55" s="90"/>
      <c r="RB55" s="90"/>
      <c r="RC55" s="90"/>
      <c r="RD55" s="90"/>
      <c r="RE55" s="90"/>
      <c r="RF55" s="90"/>
      <c r="RG55" s="91"/>
      <c r="RH55" s="89">
        <f>データ!CW6</f>
        <v>71.430000000000007</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3"/>
      <c r="SN55" s="64"/>
      <c r="SO55" s="64"/>
      <c r="SP55" s="64"/>
      <c r="SQ55" s="64"/>
      <c r="SR55" s="64"/>
      <c r="SS55" s="64"/>
      <c r="ST55" s="64"/>
      <c r="SU55" s="64"/>
      <c r="SV55" s="64"/>
      <c r="SW55" s="64"/>
      <c r="SX55" s="64"/>
      <c r="SY55" s="64"/>
      <c r="SZ55" s="64"/>
      <c r="TA55" s="65"/>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96.49</v>
      </c>
      <c r="Y56" s="90"/>
      <c r="Z56" s="90"/>
      <c r="AA56" s="90"/>
      <c r="AB56" s="90"/>
      <c r="AC56" s="90"/>
      <c r="AD56" s="90"/>
      <c r="AE56" s="90"/>
      <c r="AF56" s="90"/>
      <c r="AG56" s="90"/>
      <c r="AH56" s="90"/>
      <c r="AI56" s="90"/>
      <c r="AJ56" s="90"/>
      <c r="AK56" s="90"/>
      <c r="AL56" s="90"/>
      <c r="AM56" s="90"/>
      <c r="AN56" s="90"/>
      <c r="AO56" s="90"/>
      <c r="AP56" s="90"/>
      <c r="AQ56" s="91"/>
      <c r="AR56" s="89">
        <f>データ!BR6</f>
        <v>101.92</v>
      </c>
      <c r="AS56" s="90"/>
      <c r="AT56" s="90"/>
      <c r="AU56" s="90"/>
      <c r="AV56" s="90"/>
      <c r="AW56" s="90"/>
      <c r="AX56" s="90"/>
      <c r="AY56" s="90"/>
      <c r="AZ56" s="90"/>
      <c r="BA56" s="90"/>
      <c r="BB56" s="90"/>
      <c r="BC56" s="90"/>
      <c r="BD56" s="90"/>
      <c r="BE56" s="90"/>
      <c r="BF56" s="90"/>
      <c r="BG56" s="90"/>
      <c r="BH56" s="90"/>
      <c r="BI56" s="90"/>
      <c r="BJ56" s="90"/>
      <c r="BK56" s="91"/>
      <c r="BL56" s="89">
        <f>データ!BS6</f>
        <v>98.05</v>
      </c>
      <c r="BM56" s="90"/>
      <c r="BN56" s="90"/>
      <c r="BO56" s="90"/>
      <c r="BP56" s="90"/>
      <c r="BQ56" s="90"/>
      <c r="BR56" s="90"/>
      <c r="BS56" s="90"/>
      <c r="BT56" s="90"/>
      <c r="BU56" s="90"/>
      <c r="BV56" s="90"/>
      <c r="BW56" s="90"/>
      <c r="BX56" s="90"/>
      <c r="BY56" s="90"/>
      <c r="BZ56" s="90"/>
      <c r="CA56" s="90"/>
      <c r="CB56" s="90"/>
      <c r="CC56" s="90"/>
      <c r="CD56" s="90"/>
      <c r="CE56" s="91"/>
      <c r="CF56" s="89">
        <f>データ!BT6</f>
        <v>100.19</v>
      </c>
      <c r="CG56" s="90"/>
      <c r="CH56" s="90"/>
      <c r="CI56" s="90"/>
      <c r="CJ56" s="90"/>
      <c r="CK56" s="90"/>
      <c r="CL56" s="90"/>
      <c r="CM56" s="90"/>
      <c r="CN56" s="90"/>
      <c r="CO56" s="90"/>
      <c r="CP56" s="90"/>
      <c r="CQ56" s="90"/>
      <c r="CR56" s="90"/>
      <c r="CS56" s="90"/>
      <c r="CT56" s="90"/>
      <c r="CU56" s="90"/>
      <c r="CV56" s="90"/>
      <c r="CW56" s="90"/>
      <c r="CX56" s="90"/>
      <c r="CY56" s="91"/>
      <c r="CZ56" s="89">
        <f>データ!BU6</f>
        <v>99.63</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33.229999999999997</v>
      </c>
      <c r="ES56" s="90"/>
      <c r="ET56" s="90"/>
      <c r="EU56" s="90"/>
      <c r="EV56" s="90"/>
      <c r="EW56" s="90"/>
      <c r="EX56" s="90"/>
      <c r="EY56" s="90"/>
      <c r="EZ56" s="90"/>
      <c r="FA56" s="90"/>
      <c r="FB56" s="90"/>
      <c r="FC56" s="90"/>
      <c r="FD56" s="90"/>
      <c r="FE56" s="90"/>
      <c r="FF56" s="90"/>
      <c r="FG56" s="90"/>
      <c r="FH56" s="90"/>
      <c r="FI56" s="90"/>
      <c r="FJ56" s="90"/>
      <c r="FK56" s="91"/>
      <c r="FL56" s="89">
        <f>データ!CC6</f>
        <v>31.6</v>
      </c>
      <c r="FM56" s="90"/>
      <c r="FN56" s="90"/>
      <c r="FO56" s="90"/>
      <c r="FP56" s="90"/>
      <c r="FQ56" s="90"/>
      <c r="FR56" s="90"/>
      <c r="FS56" s="90"/>
      <c r="FT56" s="90"/>
      <c r="FU56" s="90"/>
      <c r="FV56" s="90"/>
      <c r="FW56" s="90"/>
      <c r="FX56" s="90"/>
      <c r="FY56" s="90"/>
      <c r="FZ56" s="90"/>
      <c r="GA56" s="90"/>
      <c r="GB56" s="90"/>
      <c r="GC56" s="90"/>
      <c r="GD56" s="90"/>
      <c r="GE56" s="91"/>
      <c r="GF56" s="89">
        <f>データ!CD6</f>
        <v>33.26</v>
      </c>
      <c r="GG56" s="90"/>
      <c r="GH56" s="90"/>
      <c r="GI56" s="90"/>
      <c r="GJ56" s="90"/>
      <c r="GK56" s="90"/>
      <c r="GL56" s="90"/>
      <c r="GM56" s="90"/>
      <c r="GN56" s="90"/>
      <c r="GO56" s="90"/>
      <c r="GP56" s="90"/>
      <c r="GQ56" s="90"/>
      <c r="GR56" s="90"/>
      <c r="GS56" s="90"/>
      <c r="GT56" s="90"/>
      <c r="GU56" s="90"/>
      <c r="GV56" s="90"/>
      <c r="GW56" s="90"/>
      <c r="GX56" s="90"/>
      <c r="GY56" s="91"/>
      <c r="GZ56" s="89">
        <f>データ!CE6</f>
        <v>32.869999999999997</v>
      </c>
      <c r="HA56" s="90"/>
      <c r="HB56" s="90"/>
      <c r="HC56" s="90"/>
      <c r="HD56" s="90"/>
      <c r="HE56" s="90"/>
      <c r="HF56" s="90"/>
      <c r="HG56" s="90"/>
      <c r="HH56" s="90"/>
      <c r="HI56" s="90"/>
      <c r="HJ56" s="90"/>
      <c r="HK56" s="90"/>
      <c r="HL56" s="90"/>
      <c r="HM56" s="90"/>
      <c r="HN56" s="90"/>
      <c r="HO56" s="90"/>
      <c r="HP56" s="90"/>
      <c r="HQ56" s="90"/>
      <c r="HR56" s="90"/>
      <c r="HS56" s="91"/>
      <c r="HT56" s="89">
        <f>データ!CF6</f>
        <v>34.1</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44.67</v>
      </c>
      <c r="JM56" s="90"/>
      <c r="JN56" s="90"/>
      <c r="JO56" s="90"/>
      <c r="JP56" s="90"/>
      <c r="JQ56" s="90"/>
      <c r="JR56" s="90"/>
      <c r="JS56" s="90"/>
      <c r="JT56" s="90"/>
      <c r="JU56" s="90"/>
      <c r="JV56" s="90"/>
      <c r="JW56" s="90"/>
      <c r="JX56" s="90"/>
      <c r="JY56" s="90"/>
      <c r="JZ56" s="90"/>
      <c r="KA56" s="90"/>
      <c r="KB56" s="90"/>
      <c r="KC56" s="90"/>
      <c r="KD56" s="90"/>
      <c r="KE56" s="91"/>
      <c r="KF56" s="89">
        <f>データ!CN6</f>
        <v>41.71</v>
      </c>
      <c r="KG56" s="90"/>
      <c r="KH56" s="90"/>
      <c r="KI56" s="90"/>
      <c r="KJ56" s="90"/>
      <c r="KK56" s="90"/>
      <c r="KL56" s="90"/>
      <c r="KM56" s="90"/>
      <c r="KN56" s="90"/>
      <c r="KO56" s="90"/>
      <c r="KP56" s="90"/>
      <c r="KQ56" s="90"/>
      <c r="KR56" s="90"/>
      <c r="KS56" s="90"/>
      <c r="KT56" s="90"/>
      <c r="KU56" s="90"/>
      <c r="KV56" s="90"/>
      <c r="KW56" s="90"/>
      <c r="KX56" s="90"/>
      <c r="KY56" s="91"/>
      <c r="KZ56" s="89">
        <f>データ!CO6</f>
        <v>47.02</v>
      </c>
      <c r="LA56" s="90"/>
      <c r="LB56" s="90"/>
      <c r="LC56" s="90"/>
      <c r="LD56" s="90"/>
      <c r="LE56" s="90"/>
      <c r="LF56" s="90"/>
      <c r="LG56" s="90"/>
      <c r="LH56" s="90"/>
      <c r="LI56" s="90"/>
      <c r="LJ56" s="90"/>
      <c r="LK56" s="90"/>
      <c r="LL56" s="90"/>
      <c r="LM56" s="90"/>
      <c r="LN56" s="90"/>
      <c r="LO56" s="90"/>
      <c r="LP56" s="90"/>
      <c r="LQ56" s="90"/>
      <c r="LR56" s="90"/>
      <c r="LS56" s="91"/>
      <c r="LT56" s="89">
        <f>データ!CP6</f>
        <v>47.4</v>
      </c>
      <c r="LU56" s="90"/>
      <c r="LV56" s="90"/>
      <c r="LW56" s="90"/>
      <c r="LX56" s="90"/>
      <c r="LY56" s="90"/>
      <c r="LZ56" s="90"/>
      <c r="MA56" s="90"/>
      <c r="MB56" s="90"/>
      <c r="MC56" s="90"/>
      <c r="MD56" s="90"/>
      <c r="ME56" s="90"/>
      <c r="MF56" s="90"/>
      <c r="MG56" s="90"/>
      <c r="MH56" s="90"/>
      <c r="MI56" s="90"/>
      <c r="MJ56" s="90"/>
      <c r="MK56" s="90"/>
      <c r="ML56" s="90"/>
      <c r="MM56" s="91"/>
      <c r="MN56" s="89">
        <f>データ!CQ6</f>
        <v>47.6</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63.89</v>
      </c>
      <c r="OG56" s="90"/>
      <c r="OH56" s="90"/>
      <c r="OI56" s="90"/>
      <c r="OJ56" s="90"/>
      <c r="OK56" s="90"/>
      <c r="OL56" s="90"/>
      <c r="OM56" s="90"/>
      <c r="ON56" s="90"/>
      <c r="OO56" s="90"/>
      <c r="OP56" s="90"/>
      <c r="OQ56" s="90"/>
      <c r="OR56" s="90"/>
      <c r="OS56" s="90"/>
      <c r="OT56" s="90"/>
      <c r="OU56" s="90"/>
      <c r="OV56" s="90"/>
      <c r="OW56" s="90"/>
      <c r="OX56" s="90"/>
      <c r="OY56" s="91"/>
      <c r="OZ56" s="89">
        <f>データ!CY6</f>
        <v>64.7</v>
      </c>
      <c r="PA56" s="90"/>
      <c r="PB56" s="90"/>
      <c r="PC56" s="90"/>
      <c r="PD56" s="90"/>
      <c r="PE56" s="90"/>
      <c r="PF56" s="90"/>
      <c r="PG56" s="90"/>
      <c r="PH56" s="90"/>
      <c r="PI56" s="90"/>
      <c r="PJ56" s="90"/>
      <c r="PK56" s="90"/>
      <c r="PL56" s="90"/>
      <c r="PM56" s="90"/>
      <c r="PN56" s="90"/>
      <c r="PO56" s="90"/>
      <c r="PP56" s="90"/>
      <c r="PQ56" s="90"/>
      <c r="PR56" s="90"/>
      <c r="PS56" s="91"/>
      <c r="PT56" s="89">
        <f>データ!CZ6</f>
        <v>65.38</v>
      </c>
      <c r="PU56" s="90"/>
      <c r="PV56" s="90"/>
      <c r="PW56" s="90"/>
      <c r="PX56" s="90"/>
      <c r="PY56" s="90"/>
      <c r="PZ56" s="90"/>
      <c r="QA56" s="90"/>
      <c r="QB56" s="90"/>
      <c r="QC56" s="90"/>
      <c r="QD56" s="90"/>
      <c r="QE56" s="90"/>
      <c r="QF56" s="90"/>
      <c r="QG56" s="90"/>
      <c r="QH56" s="90"/>
      <c r="QI56" s="90"/>
      <c r="QJ56" s="90"/>
      <c r="QK56" s="90"/>
      <c r="QL56" s="90"/>
      <c r="QM56" s="91"/>
      <c r="QN56" s="89">
        <f>データ!DA6</f>
        <v>68.25</v>
      </c>
      <c r="QO56" s="90"/>
      <c r="QP56" s="90"/>
      <c r="QQ56" s="90"/>
      <c r="QR56" s="90"/>
      <c r="QS56" s="90"/>
      <c r="QT56" s="90"/>
      <c r="QU56" s="90"/>
      <c r="QV56" s="90"/>
      <c r="QW56" s="90"/>
      <c r="QX56" s="90"/>
      <c r="QY56" s="90"/>
      <c r="QZ56" s="90"/>
      <c r="RA56" s="90"/>
      <c r="RB56" s="90"/>
      <c r="RC56" s="90"/>
      <c r="RD56" s="90"/>
      <c r="RE56" s="90"/>
      <c r="RF56" s="90"/>
      <c r="RG56" s="91"/>
      <c r="RH56" s="89">
        <f>データ!DB6</f>
        <v>68.150000000000006</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3"/>
      <c r="SN56" s="64"/>
      <c r="SO56" s="64"/>
      <c r="SP56" s="64"/>
      <c r="SQ56" s="64"/>
      <c r="SR56" s="64"/>
      <c r="SS56" s="64"/>
      <c r="ST56" s="64"/>
      <c r="SU56" s="64"/>
      <c r="SV56" s="64"/>
      <c r="SW56" s="64"/>
      <c r="SX56" s="64"/>
      <c r="SY56" s="64"/>
      <c r="SZ56" s="64"/>
      <c r="TA56" s="65"/>
    </row>
    <row r="57" spans="1:521" ht="13.5" customHeight="1" x14ac:dyDescent="0.15">
      <c r="A57" s="2"/>
      <c r="B57" s="13"/>
      <c r="C57" s="2"/>
      <c r="D57" s="2"/>
      <c r="E57" s="2"/>
      <c r="F57" s="2"/>
      <c r="G57" s="2"/>
      <c r="H57" s="2"/>
      <c r="I57" s="2"/>
      <c r="J57" s="51"/>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3"/>
      <c r="DV57" s="2"/>
      <c r="DW57" s="2"/>
      <c r="DX57" s="2"/>
      <c r="DY57" s="2"/>
      <c r="DZ57" s="2"/>
      <c r="EA57" s="2"/>
      <c r="EB57" s="2"/>
      <c r="EC57" s="2"/>
      <c r="ED57" s="51"/>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3"/>
      <c r="IP57" s="2"/>
      <c r="IQ57" s="2"/>
      <c r="IR57" s="2"/>
      <c r="IS57" s="2"/>
      <c r="IT57" s="2"/>
      <c r="IU57" s="2"/>
      <c r="IV57" s="2"/>
      <c r="IW57" s="2"/>
      <c r="IX57" s="51"/>
      <c r="IY57" s="52"/>
      <c r="IZ57" s="52"/>
      <c r="JA57" s="52"/>
      <c r="JB57" s="52"/>
      <c r="JC57" s="52"/>
      <c r="JD57" s="52"/>
      <c r="JE57" s="52"/>
      <c r="JF57" s="52"/>
      <c r="JG57" s="52"/>
      <c r="JH57" s="52"/>
      <c r="JI57" s="52"/>
      <c r="JJ57" s="52"/>
      <c r="JK57" s="52"/>
      <c r="JL57" s="52"/>
      <c r="JM57" s="52"/>
      <c r="JN57" s="52"/>
      <c r="JO57" s="52"/>
      <c r="JP57" s="52"/>
      <c r="JQ57" s="52"/>
      <c r="JR57" s="52"/>
      <c r="JS57" s="52"/>
      <c r="JT57" s="52"/>
      <c r="JU57" s="52"/>
      <c r="JV57" s="52"/>
      <c r="JW57" s="52"/>
      <c r="JX57" s="52"/>
      <c r="JY57" s="52"/>
      <c r="JZ57" s="52"/>
      <c r="KA57" s="52"/>
      <c r="KB57" s="52"/>
      <c r="KC57" s="52"/>
      <c r="KD57" s="52"/>
      <c r="KE57" s="52"/>
      <c r="KF57" s="52"/>
      <c r="KG57" s="52"/>
      <c r="KH57" s="52"/>
      <c r="KI57" s="52"/>
      <c r="KJ57" s="52"/>
      <c r="KK57" s="52"/>
      <c r="KL57" s="52"/>
      <c r="KM57" s="52"/>
      <c r="KN57" s="52"/>
      <c r="KO57" s="52"/>
      <c r="KP57" s="52"/>
      <c r="KQ57" s="52"/>
      <c r="KR57" s="52"/>
      <c r="KS57" s="52"/>
      <c r="KT57" s="52"/>
      <c r="KU57" s="52"/>
      <c r="KV57" s="52"/>
      <c r="KW57" s="52"/>
      <c r="KX57" s="52"/>
      <c r="KY57" s="52"/>
      <c r="KZ57" s="52"/>
      <c r="LA57" s="52"/>
      <c r="LB57" s="52"/>
      <c r="LC57" s="52"/>
      <c r="LD57" s="52"/>
      <c r="LE57" s="52"/>
      <c r="LF57" s="52"/>
      <c r="LG57" s="52"/>
      <c r="LH57" s="52"/>
      <c r="LI57" s="52"/>
      <c r="LJ57" s="52"/>
      <c r="LK57" s="52"/>
      <c r="LL57" s="52"/>
      <c r="LM57" s="52"/>
      <c r="LN57" s="52"/>
      <c r="LO57" s="52"/>
      <c r="LP57" s="52"/>
      <c r="LQ57" s="52"/>
      <c r="LR57" s="52"/>
      <c r="LS57" s="52"/>
      <c r="LT57" s="52"/>
      <c r="LU57" s="52"/>
      <c r="LV57" s="52"/>
      <c r="LW57" s="52"/>
      <c r="LX57" s="52"/>
      <c r="LY57" s="52"/>
      <c r="LZ57" s="52"/>
      <c r="MA57" s="52"/>
      <c r="MB57" s="52"/>
      <c r="MC57" s="52"/>
      <c r="MD57" s="52"/>
      <c r="ME57" s="52"/>
      <c r="MF57" s="52"/>
      <c r="MG57" s="52"/>
      <c r="MH57" s="52"/>
      <c r="MI57" s="52"/>
      <c r="MJ57" s="52"/>
      <c r="MK57" s="52"/>
      <c r="ML57" s="52"/>
      <c r="MM57" s="52"/>
      <c r="MN57" s="52"/>
      <c r="MO57" s="52"/>
      <c r="MP57" s="52"/>
      <c r="MQ57" s="52"/>
      <c r="MR57" s="52"/>
      <c r="MS57" s="52"/>
      <c r="MT57" s="52"/>
      <c r="MU57" s="52"/>
      <c r="MV57" s="52"/>
      <c r="MW57" s="52"/>
      <c r="MX57" s="52"/>
      <c r="MY57" s="52"/>
      <c r="MZ57" s="52"/>
      <c r="NA57" s="52"/>
      <c r="NB57" s="52"/>
      <c r="NC57" s="52"/>
      <c r="ND57" s="52"/>
      <c r="NE57" s="52"/>
      <c r="NF57" s="52"/>
      <c r="NG57" s="52"/>
      <c r="NH57" s="52"/>
      <c r="NI57" s="53"/>
      <c r="NJ57" s="2"/>
      <c r="NK57" s="2"/>
      <c r="NL57" s="2"/>
      <c r="NM57" s="2"/>
      <c r="NN57" s="2"/>
      <c r="NO57" s="2"/>
      <c r="NP57" s="2"/>
      <c r="NQ57" s="2"/>
      <c r="NR57" s="51"/>
      <c r="NS57" s="52"/>
      <c r="NT57" s="52"/>
      <c r="NU57" s="52"/>
      <c r="NV57" s="52"/>
      <c r="NW57" s="52"/>
      <c r="NX57" s="52"/>
      <c r="NY57" s="52"/>
      <c r="NZ57" s="52"/>
      <c r="OA57" s="52"/>
      <c r="OB57" s="52"/>
      <c r="OC57" s="52"/>
      <c r="OD57" s="52"/>
      <c r="OE57" s="52"/>
      <c r="OF57" s="52"/>
      <c r="OG57" s="52"/>
      <c r="OH57" s="52"/>
      <c r="OI57" s="52"/>
      <c r="OJ57" s="52"/>
      <c r="OK57" s="52"/>
      <c r="OL57" s="52"/>
      <c r="OM57" s="52"/>
      <c r="ON57" s="52"/>
      <c r="OO57" s="52"/>
      <c r="OP57" s="52"/>
      <c r="OQ57" s="52"/>
      <c r="OR57" s="52"/>
      <c r="OS57" s="52"/>
      <c r="OT57" s="52"/>
      <c r="OU57" s="52"/>
      <c r="OV57" s="52"/>
      <c r="OW57" s="52"/>
      <c r="OX57" s="52"/>
      <c r="OY57" s="52"/>
      <c r="OZ57" s="52"/>
      <c r="PA57" s="52"/>
      <c r="PB57" s="52"/>
      <c r="PC57" s="52"/>
      <c r="PD57" s="52"/>
      <c r="PE57" s="52"/>
      <c r="PF57" s="52"/>
      <c r="PG57" s="52"/>
      <c r="PH57" s="52"/>
      <c r="PI57" s="52"/>
      <c r="PJ57" s="52"/>
      <c r="PK57" s="52"/>
      <c r="PL57" s="52"/>
      <c r="PM57" s="52"/>
      <c r="PN57" s="52"/>
      <c r="PO57" s="52"/>
      <c r="PP57" s="52"/>
      <c r="PQ57" s="52"/>
      <c r="PR57" s="52"/>
      <c r="PS57" s="52"/>
      <c r="PT57" s="52"/>
      <c r="PU57" s="52"/>
      <c r="PV57" s="52"/>
      <c r="PW57" s="52"/>
      <c r="PX57" s="52"/>
      <c r="PY57" s="52"/>
      <c r="PZ57" s="52"/>
      <c r="QA57" s="52"/>
      <c r="QB57" s="52"/>
      <c r="QC57" s="52"/>
      <c r="QD57" s="52"/>
      <c r="QE57" s="52"/>
      <c r="QF57" s="52"/>
      <c r="QG57" s="52"/>
      <c r="QH57" s="52"/>
      <c r="QI57" s="52"/>
      <c r="QJ57" s="52"/>
      <c r="QK57" s="52"/>
      <c r="QL57" s="52"/>
      <c r="QM57" s="52"/>
      <c r="QN57" s="52"/>
      <c r="QO57" s="52"/>
      <c r="QP57" s="52"/>
      <c r="QQ57" s="52"/>
      <c r="QR57" s="52"/>
      <c r="QS57" s="52"/>
      <c r="QT57" s="52"/>
      <c r="QU57" s="52"/>
      <c r="QV57" s="52"/>
      <c r="QW57" s="52"/>
      <c r="QX57" s="52"/>
      <c r="QY57" s="52"/>
      <c r="QZ57" s="52"/>
      <c r="RA57" s="52"/>
      <c r="RB57" s="52"/>
      <c r="RC57" s="52"/>
      <c r="RD57" s="52"/>
      <c r="RE57" s="52"/>
      <c r="RF57" s="52"/>
      <c r="RG57" s="52"/>
      <c r="RH57" s="52"/>
      <c r="RI57" s="52"/>
      <c r="RJ57" s="52"/>
      <c r="RK57" s="52"/>
      <c r="RL57" s="52"/>
      <c r="RM57" s="52"/>
      <c r="RN57" s="52"/>
      <c r="RO57" s="52"/>
      <c r="RP57" s="52"/>
      <c r="RQ57" s="52"/>
      <c r="RR57" s="52"/>
      <c r="RS57" s="52"/>
      <c r="RT57" s="52"/>
      <c r="RU57" s="52"/>
      <c r="RV57" s="52"/>
      <c r="RW57" s="52"/>
      <c r="RX57" s="52"/>
      <c r="RY57" s="52"/>
      <c r="RZ57" s="52"/>
      <c r="SA57" s="52"/>
      <c r="SB57" s="52"/>
      <c r="SC57" s="53"/>
      <c r="SD57" s="2"/>
      <c r="SE57" s="2"/>
      <c r="SF57" s="2"/>
      <c r="SG57" s="2"/>
      <c r="SH57" s="2"/>
      <c r="SI57" s="2"/>
      <c r="SJ57" s="2"/>
      <c r="SK57" s="14"/>
      <c r="SL57" s="2"/>
      <c r="SM57" s="63"/>
      <c r="SN57" s="64"/>
      <c r="SO57" s="64"/>
      <c r="SP57" s="64"/>
      <c r="SQ57" s="64"/>
      <c r="SR57" s="64"/>
      <c r="SS57" s="64"/>
      <c r="ST57" s="64"/>
      <c r="SU57" s="64"/>
      <c r="SV57" s="64"/>
      <c r="SW57" s="64"/>
      <c r="SX57" s="64"/>
      <c r="SY57" s="64"/>
      <c r="SZ57" s="64"/>
      <c r="TA57" s="65"/>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3"/>
      <c r="SN58" s="64"/>
      <c r="SO58" s="64"/>
      <c r="SP58" s="64"/>
      <c r="SQ58" s="64"/>
      <c r="SR58" s="64"/>
      <c r="SS58" s="64"/>
      <c r="ST58" s="64"/>
      <c r="SU58" s="64"/>
      <c r="SV58" s="64"/>
      <c r="SW58" s="64"/>
      <c r="SX58" s="64"/>
      <c r="SY58" s="64"/>
      <c r="SZ58" s="64"/>
      <c r="TA58" s="65"/>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3"/>
      <c r="SN59" s="64"/>
      <c r="SO59" s="64"/>
      <c r="SP59" s="64"/>
      <c r="SQ59" s="64"/>
      <c r="SR59" s="64"/>
      <c r="SS59" s="64"/>
      <c r="ST59" s="64"/>
      <c r="SU59" s="64"/>
      <c r="SV59" s="64"/>
      <c r="SW59" s="64"/>
      <c r="SX59" s="64"/>
      <c r="SY59" s="64"/>
      <c r="SZ59" s="64"/>
      <c r="TA59" s="65"/>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3"/>
      <c r="SN60" s="64"/>
      <c r="SO60" s="64"/>
      <c r="SP60" s="64"/>
      <c r="SQ60" s="64"/>
      <c r="SR60" s="64"/>
      <c r="SS60" s="64"/>
      <c r="ST60" s="64"/>
      <c r="SU60" s="64"/>
      <c r="SV60" s="64"/>
      <c r="SW60" s="64"/>
      <c r="SX60" s="64"/>
      <c r="SY60" s="64"/>
      <c r="SZ60" s="64"/>
      <c r="TA60" s="65"/>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3"/>
      <c r="SN61" s="64"/>
      <c r="SO61" s="64"/>
      <c r="SP61" s="64"/>
      <c r="SQ61" s="64"/>
      <c r="SR61" s="64"/>
      <c r="SS61" s="64"/>
      <c r="ST61" s="64"/>
      <c r="SU61" s="64"/>
      <c r="SV61" s="64"/>
      <c r="SW61" s="64"/>
      <c r="SX61" s="64"/>
      <c r="SY61" s="64"/>
      <c r="SZ61" s="64"/>
      <c r="TA61" s="65"/>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3"/>
      <c r="SN62" s="64"/>
      <c r="SO62" s="64"/>
      <c r="SP62" s="64"/>
      <c r="SQ62" s="64"/>
      <c r="SR62" s="64"/>
      <c r="SS62" s="64"/>
      <c r="ST62" s="64"/>
      <c r="SU62" s="64"/>
      <c r="SV62" s="64"/>
      <c r="SW62" s="64"/>
      <c r="SX62" s="64"/>
      <c r="SY62" s="64"/>
      <c r="SZ62" s="64"/>
      <c r="TA62" s="65"/>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3"/>
      <c r="SN63" s="64"/>
      <c r="SO63" s="64"/>
      <c r="SP63" s="64"/>
      <c r="SQ63" s="64"/>
      <c r="SR63" s="64"/>
      <c r="SS63" s="64"/>
      <c r="ST63" s="64"/>
      <c r="SU63" s="64"/>
      <c r="SV63" s="64"/>
      <c r="SW63" s="64"/>
      <c r="SX63" s="64"/>
      <c r="SY63" s="64"/>
      <c r="SZ63" s="64"/>
      <c r="TA63" s="65"/>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3"/>
      <c r="SN64" s="64"/>
      <c r="SO64" s="64"/>
      <c r="SP64" s="64"/>
      <c r="SQ64" s="64"/>
      <c r="SR64" s="64"/>
      <c r="SS64" s="64"/>
      <c r="ST64" s="64"/>
      <c r="SU64" s="64"/>
      <c r="SV64" s="64"/>
      <c r="SW64" s="64"/>
      <c r="SX64" s="64"/>
      <c r="SY64" s="64"/>
      <c r="SZ64" s="64"/>
      <c r="TA64" s="65"/>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66"/>
      <c r="SN65" s="67"/>
      <c r="SO65" s="67"/>
      <c r="SP65" s="67"/>
      <c r="SQ65" s="67"/>
      <c r="SR65" s="67"/>
      <c r="SS65" s="67"/>
      <c r="ST65" s="67"/>
      <c r="SU65" s="67"/>
      <c r="SV65" s="67"/>
      <c r="SW65" s="67"/>
      <c r="SX65" s="67"/>
      <c r="SY65" s="67"/>
      <c r="SZ65" s="67"/>
      <c r="TA65" s="68"/>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57" t="s">
        <v>27</v>
      </c>
      <c r="SN66" s="58"/>
      <c r="SO66" s="58"/>
      <c r="SP66" s="58"/>
      <c r="SQ66" s="58"/>
      <c r="SR66" s="58"/>
      <c r="SS66" s="58"/>
      <c r="ST66" s="58"/>
      <c r="SU66" s="58"/>
      <c r="SV66" s="58"/>
      <c r="SW66" s="58"/>
      <c r="SX66" s="58"/>
      <c r="SY66" s="58"/>
      <c r="SZ66" s="58"/>
      <c r="TA66" s="59"/>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0"/>
      <c r="SN67" s="61"/>
      <c r="SO67" s="61"/>
      <c r="SP67" s="61"/>
      <c r="SQ67" s="61"/>
      <c r="SR67" s="61"/>
      <c r="SS67" s="61"/>
      <c r="ST67" s="61"/>
      <c r="SU67" s="61"/>
      <c r="SV67" s="61"/>
      <c r="SW67" s="61"/>
      <c r="SX67" s="61"/>
      <c r="SY67" s="61"/>
      <c r="SZ67" s="61"/>
      <c r="TA67" s="62"/>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3" t="s">
        <v>103</v>
      </c>
      <c r="SN68" s="64"/>
      <c r="SO68" s="64"/>
      <c r="SP68" s="64"/>
      <c r="SQ68" s="64"/>
      <c r="SR68" s="64"/>
      <c r="SS68" s="64"/>
      <c r="ST68" s="64"/>
      <c r="SU68" s="64"/>
      <c r="SV68" s="64"/>
      <c r="SW68" s="64"/>
      <c r="SX68" s="64"/>
      <c r="SY68" s="64"/>
      <c r="SZ68" s="64"/>
      <c r="TA68" s="65"/>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3"/>
      <c r="SN69" s="64"/>
      <c r="SO69" s="64"/>
      <c r="SP69" s="64"/>
      <c r="SQ69" s="64"/>
      <c r="SR69" s="64"/>
      <c r="SS69" s="64"/>
      <c r="ST69" s="64"/>
      <c r="SU69" s="64"/>
      <c r="SV69" s="64"/>
      <c r="SW69" s="64"/>
      <c r="SX69" s="64"/>
      <c r="SY69" s="64"/>
      <c r="SZ69" s="64"/>
      <c r="TA69" s="65"/>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3"/>
      <c r="SN70" s="64"/>
      <c r="SO70" s="64"/>
      <c r="SP70" s="64"/>
      <c r="SQ70" s="64"/>
      <c r="SR70" s="64"/>
      <c r="SS70" s="64"/>
      <c r="ST70" s="64"/>
      <c r="SU70" s="64"/>
      <c r="SV70" s="64"/>
      <c r="SW70" s="64"/>
      <c r="SX70" s="64"/>
      <c r="SY70" s="64"/>
      <c r="SZ70" s="64"/>
      <c r="TA70" s="65"/>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3"/>
      <c r="SN71" s="64"/>
      <c r="SO71" s="64"/>
      <c r="SP71" s="64"/>
      <c r="SQ71" s="64"/>
      <c r="SR71" s="64"/>
      <c r="SS71" s="64"/>
      <c r="ST71" s="64"/>
      <c r="SU71" s="64"/>
      <c r="SV71" s="64"/>
      <c r="SW71" s="64"/>
      <c r="SX71" s="64"/>
      <c r="SY71" s="64"/>
      <c r="SZ71" s="64"/>
      <c r="TA71" s="65"/>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3"/>
      <c r="SN72" s="64"/>
      <c r="SO72" s="64"/>
      <c r="SP72" s="64"/>
      <c r="SQ72" s="64"/>
      <c r="SR72" s="64"/>
      <c r="SS72" s="64"/>
      <c r="ST72" s="64"/>
      <c r="SU72" s="64"/>
      <c r="SV72" s="64"/>
      <c r="SW72" s="64"/>
      <c r="SX72" s="64"/>
      <c r="SY72" s="64"/>
      <c r="SZ72" s="64"/>
      <c r="TA72" s="65"/>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3"/>
      <c r="SN73" s="64"/>
      <c r="SO73" s="64"/>
      <c r="SP73" s="64"/>
      <c r="SQ73" s="64"/>
      <c r="SR73" s="64"/>
      <c r="SS73" s="64"/>
      <c r="ST73" s="64"/>
      <c r="SU73" s="64"/>
      <c r="SV73" s="64"/>
      <c r="SW73" s="64"/>
      <c r="SX73" s="64"/>
      <c r="SY73" s="64"/>
      <c r="SZ73" s="64"/>
      <c r="TA73" s="65"/>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3"/>
      <c r="SN74" s="64"/>
      <c r="SO74" s="64"/>
      <c r="SP74" s="64"/>
      <c r="SQ74" s="64"/>
      <c r="SR74" s="64"/>
      <c r="SS74" s="64"/>
      <c r="ST74" s="64"/>
      <c r="SU74" s="64"/>
      <c r="SV74" s="64"/>
      <c r="SW74" s="64"/>
      <c r="SX74" s="64"/>
      <c r="SY74" s="64"/>
      <c r="SZ74" s="64"/>
      <c r="TA74" s="65"/>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3"/>
      <c r="SN75" s="64"/>
      <c r="SO75" s="64"/>
      <c r="SP75" s="64"/>
      <c r="SQ75" s="64"/>
      <c r="SR75" s="64"/>
      <c r="SS75" s="64"/>
      <c r="ST75" s="64"/>
      <c r="SU75" s="64"/>
      <c r="SV75" s="64"/>
      <c r="SW75" s="64"/>
      <c r="SX75" s="64"/>
      <c r="SY75" s="64"/>
      <c r="SZ75" s="64"/>
      <c r="TA75" s="65"/>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3"/>
      <c r="SN76" s="64"/>
      <c r="SO76" s="64"/>
      <c r="SP76" s="64"/>
      <c r="SQ76" s="64"/>
      <c r="SR76" s="64"/>
      <c r="SS76" s="64"/>
      <c r="ST76" s="64"/>
      <c r="SU76" s="64"/>
      <c r="SV76" s="64"/>
      <c r="SW76" s="64"/>
      <c r="SX76" s="64"/>
      <c r="SY76" s="64"/>
      <c r="SZ76" s="64"/>
      <c r="TA76" s="65"/>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3"/>
      <c r="SN77" s="64"/>
      <c r="SO77" s="64"/>
      <c r="SP77" s="64"/>
      <c r="SQ77" s="64"/>
      <c r="SR77" s="64"/>
      <c r="SS77" s="64"/>
      <c r="ST77" s="64"/>
      <c r="SU77" s="64"/>
      <c r="SV77" s="64"/>
      <c r="SW77" s="64"/>
      <c r="SX77" s="64"/>
      <c r="SY77" s="64"/>
      <c r="SZ77" s="64"/>
      <c r="TA77" s="65"/>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3"/>
      <c r="SN78" s="64"/>
      <c r="SO78" s="64"/>
      <c r="SP78" s="64"/>
      <c r="SQ78" s="64"/>
      <c r="SR78" s="64"/>
      <c r="SS78" s="64"/>
      <c r="ST78" s="64"/>
      <c r="SU78" s="64"/>
      <c r="SV78" s="64"/>
      <c r="SW78" s="64"/>
      <c r="SX78" s="64"/>
      <c r="SY78" s="64"/>
      <c r="SZ78" s="64"/>
      <c r="TA78" s="65"/>
    </row>
    <row r="79" spans="1:521" ht="13.5" customHeight="1" x14ac:dyDescent="0.15">
      <c r="A79" s="2"/>
      <c r="B79" s="13"/>
      <c r="C79" s="2"/>
      <c r="D79" s="2"/>
      <c r="E79" s="2"/>
      <c r="F79" s="2"/>
      <c r="G79" s="2"/>
      <c r="H79" s="2"/>
      <c r="I79" s="2"/>
      <c r="J79" s="15"/>
      <c r="K79" s="2"/>
      <c r="L79" s="72"/>
      <c r="M79" s="72"/>
      <c r="N79" s="72"/>
      <c r="O79" s="72"/>
      <c r="P79" s="72"/>
      <c r="Q79" s="72"/>
      <c r="R79" s="72"/>
      <c r="S79" s="72"/>
      <c r="T79" s="72"/>
      <c r="U79" s="72"/>
      <c r="V79" s="72"/>
      <c r="W79" s="72"/>
      <c r="X79" s="73"/>
      <c r="Y79" s="69" t="str">
        <f>データ!$B$10</f>
        <v>R02</v>
      </c>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1"/>
      <c r="AZ79" s="69" t="str">
        <f>データ!$C$10</f>
        <v>R03</v>
      </c>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1"/>
      <c r="CA79" s="69" t="str">
        <f>データ!$D$10</f>
        <v>R04</v>
      </c>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1"/>
      <c r="DB79" s="69" t="str">
        <f>データ!$E$10</f>
        <v>R05</v>
      </c>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1"/>
      <c r="EC79" s="69" t="str">
        <f>データ!$F$10</f>
        <v>R06</v>
      </c>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1"/>
      <c r="FD79" s="2"/>
      <c r="FE79" s="18"/>
      <c r="FF79" s="2"/>
      <c r="FG79" s="2"/>
      <c r="FH79" s="2"/>
      <c r="FI79" s="2"/>
      <c r="FJ79" s="2"/>
      <c r="FK79" s="2"/>
      <c r="FL79" s="2"/>
      <c r="FM79" s="2"/>
      <c r="FN79" s="2"/>
      <c r="FO79" s="2"/>
      <c r="FP79" s="2"/>
      <c r="FQ79" s="2"/>
      <c r="FR79" s="2"/>
      <c r="FS79" s="2"/>
      <c r="FT79" s="2"/>
      <c r="FU79" s="2"/>
      <c r="FV79" s="15"/>
      <c r="FW79" s="2"/>
      <c r="FX79" s="72"/>
      <c r="FY79" s="72"/>
      <c r="FZ79" s="72"/>
      <c r="GA79" s="72"/>
      <c r="GB79" s="72"/>
      <c r="GC79" s="72"/>
      <c r="GD79" s="72"/>
      <c r="GE79" s="72"/>
      <c r="GF79" s="72"/>
      <c r="GG79" s="72"/>
      <c r="GH79" s="72"/>
      <c r="GI79" s="72"/>
      <c r="GJ79" s="73"/>
      <c r="GK79" s="69" t="str">
        <f>データ!$B$10</f>
        <v>R02</v>
      </c>
      <c r="GL79" s="70"/>
      <c r="GM79" s="70"/>
      <c r="GN79" s="70"/>
      <c r="GO79" s="70"/>
      <c r="GP79" s="70"/>
      <c r="GQ79" s="70"/>
      <c r="GR79" s="70"/>
      <c r="GS79" s="70"/>
      <c r="GT79" s="70"/>
      <c r="GU79" s="70"/>
      <c r="GV79" s="70"/>
      <c r="GW79" s="70"/>
      <c r="GX79" s="70"/>
      <c r="GY79" s="70"/>
      <c r="GZ79" s="70"/>
      <c r="HA79" s="70"/>
      <c r="HB79" s="70"/>
      <c r="HC79" s="70"/>
      <c r="HD79" s="70"/>
      <c r="HE79" s="70"/>
      <c r="HF79" s="70"/>
      <c r="HG79" s="70"/>
      <c r="HH79" s="70"/>
      <c r="HI79" s="70"/>
      <c r="HJ79" s="70"/>
      <c r="HK79" s="71"/>
      <c r="HL79" s="69" t="str">
        <f>データ!$C$10</f>
        <v>R03</v>
      </c>
      <c r="HM79" s="70"/>
      <c r="HN79" s="70"/>
      <c r="HO79" s="70"/>
      <c r="HP79" s="70"/>
      <c r="HQ79" s="70"/>
      <c r="HR79" s="70"/>
      <c r="HS79" s="70"/>
      <c r="HT79" s="70"/>
      <c r="HU79" s="70"/>
      <c r="HV79" s="70"/>
      <c r="HW79" s="70"/>
      <c r="HX79" s="70"/>
      <c r="HY79" s="70"/>
      <c r="HZ79" s="70"/>
      <c r="IA79" s="70"/>
      <c r="IB79" s="70"/>
      <c r="IC79" s="70"/>
      <c r="ID79" s="70"/>
      <c r="IE79" s="70"/>
      <c r="IF79" s="70"/>
      <c r="IG79" s="70"/>
      <c r="IH79" s="70"/>
      <c r="II79" s="70"/>
      <c r="IJ79" s="70"/>
      <c r="IK79" s="70"/>
      <c r="IL79" s="71"/>
      <c r="IM79" s="69" t="str">
        <f>データ!$D$10</f>
        <v>R04</v>
      </c>
      <c r="IN79" s="70"/>
      <c r="IO79" s="70"/>
      <c r="IP79" s="70"/>
      <c r="IQ79" s="70"/>
      <c r="IR79" s="70"/>
      <c r="IS79" s="70"/>
      <c r="IT79" s="70"/>
      <c r="IU79" s="70"/>
      <c r="IV79" s="70"/>
      <c r="IW79" s="70"/>
      <c r="IX79" s="70"/>
      <c r="IY79" s="70"/>
      <c r="IZ79" s="70"/>
      <c r="JA79" s="70"/>
      <c r="JB79" s="70"/>
      <c r="JC79" s="70"/>
      <c r="JD79" s="70"/>
      <c r="JE79" s="70"/>
      <c r="JF79" s="70"/>
      <c r="JG79" s="70"/>
      <c r="JH79" s="70"/>
      <c r="JI79" s="70"/>
      <c r="JJ79" s="70"/>
      <c r="JK79" s="70"/>
      <c r="JL79" s="70"/>
      <c r="JM79" s="71"/>
      <c r="JN79" s="69" t="str">
        <f>データ!$E$10</f>
        <v>R05</v>
      </c>
      <c r="JO79" s="70"/>
      <c r="JP79" s="70"/>
      <c r="JQ79" s="70"/>
      <c r="JR79" s="70"/>
      <c r="JS79" s="70"/>
      <c r="JT79" s="70"/>
      <c r="JU79" s="70"/>
      <c r="JV79" s="70"/>
      <c r="JW79" s="70"/>
      <c r="JX79" s="70"/>
      <c r="JY79" s="70"/>
      <c r="JZ79" s="70"/>
      <c r="KA79" s="70"/>
      <c r="KB79" s="70"/>
      <c r="KC79" s="70"/>
      <c r="KD79" s="70"/>
      <c r="KE79" s="70"/>
      <c r="KF79" s="70"/>
      <c r="KG79" s="70"/>
      <c r="KH79" s="70"/>
      <c r="KI79" s="70"/>
      <c r="KJ79" s="70"/>
      <c r="KK79" s="70"/>
      <c r="KL79" s="70"/>
      <c r="KM79" s="70"/>
      <c r="KN79" s="71"/>
      <c r="KO79" s="69" t="str">
        <f>データ!$F$10</f>
        <v>R06</v>
      </c>
      <c r="KP79" s="70"/>
      <c r="KQ79" s="70"/>
      <c r="KR79" s="70"/>
      <c r="KS79" s="70"/>
      <c r="KT79" s="70"/>
      <c r="KU79" s="70"/>
      <c r="KV79" s="70"/>
      <c r="KW79" s="70"/>
      <c r="KX79" s="70"/>
      <c r="KY79" s="70"/>
      <c r="KZ79" s="70"/>
      <c r="LA79" s="70"/>
      <c r="LB79" s="70"/>
      <c r="LC79" s="70"/>
      <c r="LD79" s="70"/>
      <c r="LE79" s="70"/>
      <c r="LF79" s="70"/>
      <c r="LG79" s="70"/>
      <c r="LH79" s="70"/>
      <c r="LI79" s="70"/>
      <c r="LJ79" s="70"/>
      <c r="LK79" s="70"/>
      <c r="LL79" s="70"/>
      <c r="LM79" s="70"/>
      <c r="LN79" s="70"/>
      <c r="LO79" s="71"/>
      <c r="LP79" s="2"/>
      <c r="LQ79" s="18"/>
      <c r="LR79" s="2"/>
      <c r="LS79" s="2"/>
      <c r="LT79" s="2"/>
      <c r="LU79" s="2"/>
      <c r="LV79" s="2"/>
      <c r="LW79" s="2"/>
      <c r="LX79" s="2"/>
      <c r="LY79" s="2"/>
      <c r="LZ79" s="2"/>
      <c r="MA79" s="2"/>
      <c r="MB79" s="2"/>
      <c r="MC79" s="2"/>
      <c r="MD79" s="2"/>
      <c r="ME79" s="2"/>
      <c r="MF79" s="2"/>
      <c r="MG79" s="2"/>
      <c r="MH79" s="15"/>
      <c r="MI79" s="2"/>
      <c r="MJ79" s="72"/>
      <c r="MK79" s="72"/>
      <c r="ML79" s="72"/>
      <c r="MM79" s="72"/>
      <c r="MN79" s="72"/>
      <c r="MO79" s="72"/>
      <c r="MP79" s="72"/>
      <c r="MQ79" s="72"/>
      <c r="MR79" s="72"/>
      <c r="MS79" s="72"/>
      <c r="MT79" s="72"/>
      <c r="MU79" s="72"/>
      <c r="MV79" s="73"/>
      <c r="MW79" s="69" t="str">
        <f>データ!$B$10</f>
        <v>R02</v>
      </c>
      <c r="MX79" s="70"/>
      <c r="MY79" s="70"/>
      <c r="MZ79" s="70"/>
      <c r="NA79" s="70"/>
      <c r="NB79" s="70"/>
      <c r="NC79" s="70"/>
      <c r="ND79" s="70"/>
      <c r="NE79" s="70"/>
      <c r="NF79" s="70"/>
      <c r="NG79" s="70"/>
      <c r="NH79" s="70"/>
      <c r="NI79" s="70"/>
      <c r="NJ79" s="70"/>
      <c r="NK79" s="70"/>
      <c r="NL79" s="70"/>
      <c r="NM79" s="70"/>
      <c r="NN79" s="70"/>
      <c r="NO79" s="70"/>
      <c r="NP79" s="70"/>
      <c r="NQ79" s="70"/>
      <c r="NR79" s="70"/>
      <c r="NS79" s="70"/>
      <c r="NT79" s="70"/>
      <c r="NU79" s="70"/>
      <c r="NV79" s="70"/>
      <c r="NW79" s="71"/>
      <c r="NX79" s="69" t="str">
        <f>データ!$C$10</f>
        <v>R03</v>
      </c>
      <c r="NY79" s="70"/>
      <c r="NZ79" s="70"/>
      <c r="OA79" s="70"/>
      <c r="OB79" s="70"/>
      <c r="OC79" s="70"/>
      <c r="OD79" s="70"/>
      <c r="OE79" s="70"/>
      <c r="OF79" s="70"/>
      <c r="OG79" s="70"/>
      <c r="OH79" s="70"/>
      <c r="OI79" s="70"/>
      <c r="OJ79" s="70"/>
      <c r="OK79" s="70"/>
      <c r="OL79" s="70"/>
      <c r="OM79" s="70"/>
      <c r="ON79" s="70"/>
      <c r="OO79" s="70"/>
      <c r="OP79" s="70"/>
      <c r="OQ79" s="70"/>
      <c r="OR79" s="70"/>
      <c r="OS79" s="70"/>
      <c r="OT79" s="70"/>
      <c r="OU79" s="70"/>
      <c r="OV79" s="70"/>
      <c r="OW79" s="70"/>
      <c r="OX79" s="71"/>
      <c r="OY79" s="69" t="str">
        <f>データ!$D$10</f>
        <v>R04</v>
      </c>
      <c r="OZ79" s="70"/>
      <c r="PA79" s="70"/>
      <c r="PB79" s="70"/>
      <c r="PC79" s="70"/>
      <c r="PD79" s="70"/>
      <c r="PE79" s="70"/>
      <c r="PF79" s="70"/>
      <c r="PG79" s="70"/>
      <c r="PH79" s="70"/>
      <c r="PI79" s="70"/>
      <c r="PJ79" s="70"/>
      <c r="PK79" s="70"/>
      <c r="PL79" s="70"/>
      <c r="PM79" s="70"/>
      <c r="PN79" s="70"/>
      <c r="PO79" s="70"/>
      <c r="PP79" s="70"/>
      <c r="PQ79" s="70"/>
      <c r="PR79" s="70"/>
      <c r="PS79" s="70"/>
      <c r="PT79" s="70"/>
      <c r="PU79" s="70"/>
      <c r="PV79" s="70"/>
      <c r="PW79" s="70"/>
      <c r="PX79" s="70"/>
      <c r="PY79" s="71"/>
      <c r="PZ79" s="69" t="str">
        <f>データ!$E$10</f>
        <v>R05</v>
      </c>
      <c r="QA79" s="70"/>
      <c r="QB79" s="70"/>
      <c r="QC79" s="70"/>
      <c r="QD79" s="70"/>
      <c r="QE79" s="70"/>
      <c r="QF79" s="70"/>
      <c r="QG79" s="70"/>
      <c r="QH79" s="70"/>
      <c r="QI79" s="70"/>
      <c r="QJ79" s="70"/>
      <c r="QK79" s="70"/>
      <c r="QL79" s="70"/>
      <c r="QM79" s="70"/>
      <c r="QN79" s="70"/>
      <c r="QO79" s="70"/>
      <c r="QP79" s="70"/>
      <c r="QQ79" s="70"/>
      <c r="QR79" s="70"/>
      <c r="QS79" s="70"/>
      <c r="QT79" s="70"/>
      <c r="QU79" s="70"/>
      <c r="QV79" s="70"/>
      <c r="QW79" s="70"/>
      <c r="QX79" s="70"/>
      <c r="QY79" s="70"/>
      <c r="QZ79" s="71"/>
      <c r="RA79" s="69" t="str">
        <f>データ!$F$10</f>
        <v>R06</v>
      </c>
      <c r="RB79" s="70"/>
      <c r="RC79" s="70"/>
      <c r="RD79" s="70"/>
      <c r="RE79" s="70"/>
      <c r="RF79" s="70"/>
      <c r="RG79" s="70"/>
      <c r="RH79" s="70"/>
      <c r="RI79" s="70"/>
      <c r="RJ79" s="70"/>
      <c r="RK79" s="70"/>
      <c r="RL79" s="70"/>
      <c r="RM79" s="70"/>
      <c r="RN79" s="70"/>
      <c r="RO79" s="70"/>
      <c r="RP79" s="70"/>
      <c r="RQ79" s="70"/>
      <c r="RR79" s="70"/>
      <c r="RS79" s="70"/>
      <c r="RT79" s="70"/>
      <c r="RU79" s="70"/>
      <c r="RV79" s="70"/>
      <c r="RW79" s="70"/>
      <c r="RX79" s="70"/>
      <c r="RY79" s="70"/>
      <c r="RZ79" s="70"/>
      <c r="SA79" s="71"/>
      <c r="SB79" s="2"/>
      <c r="SC79" s="18"/>
      <c r="SD79" s="2"/>
      <c r="SE79" s="2"/>
      <c r="SF79" s="2"/>
      <c r="SG79" s="2"/>
      <c r="SH79" s="2"/>
      <c r="SI79" s="2"/>
      <c r="SJ79" s="2"/>
      <c r="SK79" s="14"/>
      <c r="SL79" s="2"/>
      <c r="SM79" s="63"/>
      <c r="SN79" s="64"/>
      <c r="SO79" s="64"/>
      <c r="SP79" s="64"/>
      <c r="SQ79" s="64"/>
      <c r="SR79" s="64"/>
      <c r="SS79" s="64"/>
      <c r="ST79" s="64"/>
      <c r="SU79" s="64"/>
      <c r="SV79" s="64"/>
      <c r="SW79" s="64"/>
      <c r="SX79" s="64"/>
      <c r="SY79" s="64"/>
      <c r="SZ79" s="64"/>
      <c r="TA79" s="65"/>
    </row>
    <row r="80" spans="1:521" ht="13.5" customHeight="1" x14ac:dyDescent="0.15">
      <c r="A80" s="2"/>
      <c r="B80" s="13"/>
      <c r="C80" s="2"/>
      <c r="D80" s="2"/>
      <c r="E80" s="2"/>
      <c r="F80" s="2"/>
      <c r="G80" s="2"/>
      <c r="H80" s="2"/>
      <c r="I80" s="2"/>
      <c r="J80" s="15"/>
      <c r="K80" s="2"/>
      <c r="L80" s="56" t="s">
        <v>23</v>
      </c>
      <c r="M80" s="56"/>
      <c r="N80" s="56"/>
      <c r="O80" s="56"/>
      <c r="P80" s="56"/>
      <c r="Q80" s="56"/>
      <c r="R80" s="56"/>
      <c r="S80" s="56"/>
      <c r="T80" s="56"/>
      <c r="U80" s="56"/>
      <c r="V80" s="56"/>
      <c r="W80" s="56"/>
      <c r="X80" s="56"/>
      <c r="Y80" s="54">
        <f>データ!DD6</f>
        <v>57.01</v>
      </c>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f>データ!DE6</f>
        <v>59.14</v>
      </c>
      <c r="BA80" s="54"/>
      <c r="BB80" s="54"/>
      <c r="BC80" s="54"/>
      <c r="BD80" s="54"/>
      <c r="BE80" s="54"/>
      <c r="BF80" s="54"/>
      <c r="BG80" s="54"/>
      <c r="BH80" s="54"/>
      <c r="BI80" s="54"/>
      <c r="BJ80" s="54"/>
      <c r="BK80" s="54"/>
      <c r="BL80" s="54"/>
      <c r="BM80" s="54"/>
      <c r="BN80" s="54"/>
      <c r="BO80" s="54"/>
      <c r="BP80" s="54"/>
      <c r="BQ80" s="54"/>
      <c r="BR80" s="54"/>
      <c r="BS80" s="54"/>
      <c r="BT80" s="54"/>
      <c r="BU80" s="54"/>
      <c r="BV80" s="54"/>
      <c r="BW80" s="54"/>
      <c r="BX80" s="54"/>
      <c r="BY80" s="54"/>
      <c r="BZ80" s="54"/>
      <c r="CA80" s="54">
        <f>データ!DF6</f>
        <v>60.35</v>
      </c>
      <c r="CB80" s="54"/>
      <c r="CC80" s="54"/>
      <c r="CD80" s="54"/>
      <c r="CE80" s="54"/>
      <c r="CF80" s="54"/>
      <c r="CG80" s="54"/>
      <c r="CH80" s="54"/>
      <c r="CI80" s="54"/>
      <c r="CJ80" s="54"/>
      <c r="CK80" s="54"/>
      <c r="CL80" s="54"/>
      <c r="CM80" s="54"/>
      <c r="CN80" s="54"/>
      <c r="CO80" s="54"/>
      <c r="CP80" s="54"/>
      <c r="CQ80" s="54"/>
      <c r="CR80" s="54"/>
      <c r="CS80" s="54"/>
      <c r="CT80" s="54"/>
      <c r="CU80" s="54"/>
      <c r="CV80" s="54"/>
      <c r="CW80" s="54"/>
      <c r="CX80" s="54"/>
      <c r="CY80" s="54"/>
      <c r="CZ80" s="54"/>
      <c r="DA80" s="54"/>
      <c r="DB80" s="54">
        <f>データ!DG6</f>
        <v>62.31</v>
      </c>
      <c r="DC80" s="54"/>
      <c r="DD80" s="54"/>
      <c r="DE80" s="54"/>
      <c r="DF80" s="54"/>
      <c r="DG80" s="54"/>
      <c r="DH80" s="54"/>
      <c r="DI80" s="54"/>
      <c r="DJ80" s="54"/>
      <c r="DK80" s="54"/>
      <c r="DL80" s="54"/>
      <c r="DM80" s="54"/>
      <c r="DN80" s="54"/>
      <c r="DO80" s="54"/>
      <c r="DP80" s="54"/>
      <c r="DQ80" s="54"/>
      <c r="DR80" s="54"/>
      <c r="DS80" s="54"/>
      <c r="DT80" s="54"/>
      <c r="DU80" s="54"/>
      <c r="DV80" s="54"/>
      <c r="DW80" s="54"/>
      <c r="DX80" s="54"/>
      <c r="DY80" s="54"/>
      <c r="DZ80" s="54"/>
      <c r="EA80" s="54"/>
      <c r="EB80" s="54"/>
      <c r="EC80" s="54">
        <f>データ!DH6</f>
        <v>57.7</v>
      </c>
      <c r="ED80" s="54"/>
      <c r="EE80" s="54"/>
      <c r="EF80" s="54"/>
      <c r="EG80" s="54"/>
      <c r="EH80" s="54"/>
      <c r="EI80" s="54"/>
      <c r="EJ80" s="54"/>
      <c r="EK80" s="54"/>
      <c r="EL80" s="54"/>
      <c r="EM80" s="54"/>
      <c r="EN80" s="54"/>
      <c r="EO80" s="54"/>
      <c r="EP80" s="54"/>
      <c r="EQ80" s="54"/>
      <c r="ER80" s="54"/>
      <c r="ES80" s="54"/>
      <c r="ET80" s="54"/>
      <c r="EU80" s="54"/>
      <c r="EV80" s="54"/>
      <c r="EW80" s="54"/>
      <c r="EX80" s="54"/>
      <c r="EY80" s="54"/>
      <c r="EZ80" s="54"/>
      <c r="FA80" s="54"/>
      <c r="FB80" s="54"/>
      <c r="FC80" s="54"/>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4">
        <f>データ!DO6</f>
        <v>0</v>
      </c>
      <c r="GL80" s="54"/>
      <c r="GM80" s="54"/>
      <c r="GN80" s="54"/>
      <c r="GO80" s="54"/>
      <c r="GP80" s="54"/>
      <c r="GQ80" s="54"/>
      <c r="GR80" s="54"/>
      <c r="GS80" s="54"/>
      <c r="GT80" s="54"/>
      <c r="GU80" s="54"/>
      <c r="GV80" s="54"/>
      <c r="GW80" s="54"/>
      <c r="GX80" s="54"/>
      <c r="GY80" s="54"/>
      <c r="GZ80" s="54"/>
      <c r="HA80" s="54"/>
      <c r="HB80" s="54"/>
      <c r="HC80" s="54"/>
      <c r="HD80" s="54"/>
      <c r="HE80" s="54"/>
      <c r="HF80" s="54"/>
      <c r="HG80" s="54"/>
      <c r="HH80" s="54"/>
      <c r="HI80" s="54"/>
      <c r="HJ80" s="54"/>
      <c r="HK80" s="54"/>
      <c r="HL80" s="54">
        <f>データ!DP6</f>
        <v>0</v>
      </c>
      <c r="HM80" s="54"/>
      <c r="HN80" s="54"/>
      <c r="HO80" s="54"/>
      <c r="HP80" s="54"/>
      <c r="HQ80" s="54"/>
      <c r="HR80" s="54"/>
      <c r="HS80" s="54"/>
      <c r="HT80" s="54"/>
      <c r="HU80" s="54"/>
      <c r="HV80" s="54"/>
      <c r="HW80" s="54"/>
      <c r="HX80" s="54"/>
      <c r="HY80" s="54"/>
      <c r="HZ80" s="54"/>
      <c r="IA80" s="54"/>
      <c r="IB80" s="54"/>
      <c r="IC80" s="54"/>
      <c r="ID80" s="54"/>
      <c r="IE80" s="54"/>
      <c r="IF80" s="54"/>
      <c r="IG80" s="54"/>
      <c r="IH80" s="54"/>
      <c r="II80" s="54"/>
      <c r="IJ80" s="54"/>
      <c r="IK80" s="54"/>
      <c r="IL80" s="54"/>
      <c r="IM80" s="54">
        <f>データ!DQ6</f>
        <v>0</v>
      </c>
      <c r="IN80" s="54"/>
      <c r="IO80" s="54"/>
      <c r="IP80" s="54"/>
      <c r="IQ80" s="54"/>
      <c r="IR80" s="54"/>
      <c r="IS80" s="54"/>
      <c r="IT80" s="54"/>
      <c r="IU80" s="54"/>
      <c r="IV80" s="54"/>
      <c r="IW80" s="54"/>
      <c r="IX80" s="54"/>
      <c r="IY80" s="54"/>
      <c r="IZ80" s="54"/>
      <c r="JA80" s="54"/>
      <c r="JB80" s="54"/>
      <c r="JC80" s="54"/>
      <c r="JD80" s="54"/>
      <c r="JE80" s="54"/>
      <c r="JF80" s="54"/>
      <c r="JG80" s="54"/>
      <c r="JH80" s="54"/>
      <c r="JI80" s="54"/>
      <c r="JJ80" s="54"/>
      <c r="JK80" s="54"/>
      <c r="JL80" s="54"/>
      <c r="JM80" s="54"/>
      <c r="JN80" s="54">
        <f>データ!DR6</f>
        <v>0</v>
      </c>
      <c r="JO80" s="54"/>
      <c r="JP80" s="54"/>
      <c r="JQ80" s="54"/>
      <c r="JR80" s="54"/>
      <c r="JS80" s="54"/>
      <c r="JT80" s="54"/>
      <c r="JU80" s="54"/>
      <c r="JV80" s="54"/>
      <c r="JW80" s="54"/>
      <c r="JX80" s="54"/>
      <c r="JY80" s="54"/>
      <c r="JZ80" s="54"/>
      <c r="KA80" s="54"/>
      <c r="KB80" s="54"/>
      <c r="KC80" s="54"/>
      <c r="KD80" s="54"/>
      <c r="KE80" s="54"/>
      <c r="KF80" s="54"/>
      <c r="KG80" s="54"/>
      <c r="KH80" s="54"/>
      <c r="KI80" s="54"/>
      <c r="KJ80" s="54"/>
      <c r="KK80" s="54"/>
      <c r="KL80" s="54"/>
      <c r="KM80" s="54"/>
      <c r="KN80" s="54"/>
      <c r="KO80" s="54">
        <f>データ!DS6</f>
        <v>0</v>
      </c>
      <c r="KP80" s="54"/>
      <c r="KQ80" s="54"/>
      <c r="KR80" s="54"/>
      <c r="KS80" s="54"/>
      <c r="KT80" s="54"/>
      <c r="KU80" s="54"/>
      <c r="KV80" s="54"/>
      <c r="KW80" s="54"/>
      <c r="KX80" s="54"/>
      <c r="KY80" s="54"/>
      <c r="KZ80" s="54"/>
      <c r="LA80" s="54"/>
      <c r="LB80" s="54"/>
      <c r="LC80" s="54"/>
      <c r="LD80" s="54"/>
      <c r="LE80" s="54"/>
      <c r="LF80" s="54"/>
      <c r="LG80" s="54"/>
      <c r="LH80" s="54"/>
      <c r="LI80" s="54"/>
      <c r="LJ80" s="54"/>
      <c r="LK80" s="54"/>
      <c r="LL80" s="54"/>
      <c r="LM80" s="54"/>
      <c r="LN80" s="54"/>
      <c r="LO80" s="54"/>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4">
        <f>データ!DZ6</f>
        <v>0</v>
      </c>
      <c r="MX80" s="54"/>
      <c r="MY80" s="54"/>
      <c r="MZ80" s="54"/>
      <c r="NA80" s="54"/>
      <c r="NB80" s="54"/>
      <c r="NC80" s="54"/>
      <c r="ND80" s="54"/>
      <c r="NE80" s="54"/>
      <c r="NF80" s="54"/>
      <c r="NG80" s="54"/>
      <c r="NH80" s="54"/>
      <c r="NI80" s="54"/>
      <c r="NJ80" s="54"/>
      <c r="NK80" s="54"/>
      <c r="NL80" s="54"/>
      <c r="NM80" s="54"/>
      <c r="NN80" s="54"/>
      <c r="NO80" s="54"/>
      <c r="NP80" s="54"/>
      <c r="NQ80" s="54"/>
      <c r="NR80" s="54"/>
      <c r="NS80" s="54"/>
      <c r="NT80" s="54"/>
      <c r="NU80" s="54"/>
      <c r="NV80" s="54"/>
      <c r="NW80" s="54"/>
      <c r="NX80" s="54">
        <f>データ!EA6</f>
        <v>0</v>
      </c>
      <c r="NY80" s="54"/>
      <c r="NZ80" s="54"/>
      <c r="OA80" s="54"/>
      <c r="OB80" s="54"/>
      <c r="OC80" s="54"/>
      <c r="OD80" s="54"/>
      <c r="OE80" s="54"/>
      <c r="OF80" s="54"/>
      <c r="OG80" s="54"/>
      <c r="OH80" s="54"/>
      <c r="OI80" s="54"/>
      <c r="OJ80" s="54"/>
      <c r="OK80" s="54"/>
      <c r="OL80" s="54"/>
      <c r="OM80" s="54"/>
      <c r="ON80" s="54"/>
      <c r="OO80" s="54"/>
      <c r="OP80" s="54"/>
      <c r="OQ80" s="54"/>
      <c r="OR80" s="54"/>
      <c r="OS80" s="54"/>
      <c r="OT80" s="54"/>
      <c r="OU80" s="54"/>
      <c r="OV80" s="54"/>
      <c r="OW80" s="54"/>
      <c r="OX80" s="54"/>
      <c r="OY80" s="54">
        <f>データ!EB6</f>
        <v>0</v>
      </c>
      <c r="OZ80" s="54"/>
      <c r="PA80" s="54"/>
      <c r="PB80" s="54"/>
      <c r="PC80" s="54"/>
      <c r="PD80" s="54"/>
      <c r="PE80" s="54"/>
      <c r="PF80" s="54"/>
      <c r="PG80" s="54"/>
      <c r="PH80" s="54"/>
      <c r="PI80" s="54"/>
      <c r="PJ80" s="54"/>
      <c r="PK80" s="54"/>
      <c r="PL80" s="54"/>
      <c r="PM80" s="54"/>
      <c r="PN80" s="54"/>
      <c r="PO80" s="54"/>
      <c r="PP80" s="54"/>
      <c r="PQ80" s="54"/>
      <c r="PR80" s="54"/>
      <c r="PS80" s="54"/>
      <c r="PT80" s="54"/>
      <c r="PU80" s="54"/>
      <c r="PV80" s="54"/>
      <c r="PW80" s="54"/>
      <c r="PX80" s="54"/>
      <c r="PY80" s="54"/>
      <c r="PZ80" s="54">
        <f>データ!EC6</f>
        <v>0</v>
      </c>
      <c r="QA80" s="54"/>
      <c r="QB80" s="54"/>
      <c r="QC80" s="54"/>
      <c r="QD80" s="54"/>
      <c r="QE80" s="54"/>
      <c r="QF80" s="54"/>
      <c r="QG80" s="54"/>
      <c r="QH80" s="54"/>
      <c r="QI80" s="54"/>
      <c r="QJ80" s="54"/>
      <c r="QK80" s="54"/>
      <c r="QL80" s="54"/>
      <c r="QM80" s="54"/>
      <c r="QN80" s="54"/>
      <c r="QO80" s="54"/>
      <c r="QP80" s="54"/>
      <c r="QQ80" s="54"/>
      <c r="QR80" s="54"/>
      <c r="QS80" s="54"/>
      <c r="QT80" s="54"/>
      <c r="QU80" s="54"/>
      <c r="QV80" s="54"/>
      <c r="QW80" s="54"/>
      <c r="QX80" s="54"/>
      <c r="QY80" s="54"/>
      <c r="QZ80" s="54"/>
      <c r="RA80" s="54">
        <f>データ!ED6</f>
        <v>0</v>
      </c>
      <c r="RB80" s="54"/>
      <c r="RC80" s="54"/>
      <c r="RD80" s="54"/>
      <c r="RE80" s="54"/>
      <c r="RF80" s="54"/>
      <c r="RG80" s="54"/>
      <c r="RH80" s="54"/>
      <c r="RI80" s="54"/>
      <c r="RJ80" s="54"/>
      <c r="RK80" s="54"/>
      <c r="RL80" s="54"/>
      <c r="RM80" s="54"/>
      <c r="RN80" s="54"/>
      <c r="RO80" s="54"/>
      <c r="RP80" s="54"/>
      <c r="RQ80" s="54"/>
      <c r="RR80" s="54"/>
      <c r="RS80" s="54"/>
      <c r="RT80" s="54"/>
      <c r="RU80" s="54"/>
      <c r="RV80" s="54"/>
      <c r="RW80" s="54"/>
      <c r="RX80" s="54"/>
      <c r="RY80" s="54"/>
      <c r="RZ80" s="54"/>
      <c r="SA80" s="54"/>
      <c r="SB80" s="2"/>
      <c r="SC80" s="18"/>
      <c r="SD80" s="2"/>
      <c r="SE80" s="2"/>
      <c r="SF80" s="2"/>
      <c r="SG80" s="2"/>
      <c r="SH80" s="2"/>
      <c r="SI80" s="2"/>
      <c r="SJ80" s="2"/>
      <c r="SK80" s="14"/>
      <c r="SL80" s="2"/>
      <c r="SM80" s="63"/>
      <c r="SN80" s="64"/>
      <c r="SO80" s="64"/>
      <c r="SP80" s="64"/>
      <c r="SQ80" s="64"/>
      <c r="SR80" s="64"/>
      <c r="SS80" s="64"/>
      <c r="ST80" s="64"/>
      <c r="SU80" s="64"/>
      <c r="SV80" s="64"/>
      <c r="SW80" s="64"/>
      <c r="SX80" s="64"/>
      <c r="SY80" s="64"/>
      <c r="SZ80" s="64"/>
      <c r="TA80" s="65"/>
    </row>
    <row r="81" spans="1:521" ht="13.5" customHeight="1" x14ac:dyDescent="0.15">
      <c r="A81" s="2"/>
      <c r="B81" s="13"/>
      <c r="C81" s="2"/>
      <c r="D81" s="2"/>
      <c r="E81" s="2"/>
      <c r="F81" s="2"/>
      <c r="G81" s="2"/>
      <c r="H81" s="2"/>
      <c r="I81" s="2"/>
      <c r="J81" s="15"/>
      <c r="K81" s="2"/>
      <c r="L81" s="56" t="s">
        <v>24</v>
      </c>
      <c r="M81" s="56"/>
      <c r="N81" s="56"/>
      <c r="O81" s="56"/>
      <c r="P81" s="56"/>
      <c r="Q81" s="56"/>
      <c r="R81" s="56"/>
      <c r="S81" s="56"/>
      <c r="T81" s="56"/>
      <c r="U81" s="56"/>
      <c r="V81" s="56"/>
      <c r="W81" s="56"/>
      <c r="X81" s="56"/>
      <c r="Y81" s="54">
        <f>データ!DI6</f>
        <v>55.38</v>
      </c>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f>データ!DJ6</f>
        <v>56.07</v>
      </c>
      <c r="BA81" s="54"/>
      <c r="BB81" s="54"/>
      <c r="BC81" s="54"/>
      <c r="BD81" s="54"/>
      <c r="BE81" s="54"/>
      <c r="BF81" s="54"/>
      <c r="BG81" s="54"/>
      <c r="BH81" s="54"/>
      <c r="BI81" s="54"/>
      <c r="BJ81" s="54"/>
      <c r="BK81" s="54"/>
      <c r="BL81" s="54"/>
      <c r="BM81" s="54"/>
      <c r="BN81" s="54"/>
      <c r="BO81" s="54"/>
      <c r="BP81" s="54"/>
      <c r="BQ81" s="54"/>
      <c r="BR81" s="54"/>
      <c r="BS81" s="54"/>
      <c r="BT81" s="54"/>
      <c r="BU81" s="54"/>
      <c r="BV81" s="54"/>
      <c r="BW81" s="54"/>
      <c r="BX81" s="54"/>
      <c r="BY81" s="54"/>
      <c r="BZ81" s="54"/>
      <c r="CA81" s="54">
        <f>データ!DK6</f>
        <v>55.87</v>
      </c>
      <c r="CB81" s="54"/>
      <c r="CC81" s="54"/>
      <c r="CD81" s="54"/>
      <c r="CE81" s="54"/>
      <c r="CF81" s="54"/>
      <c r="CG81" s="54"/>
      <c r="CH81" s="54"/>
      <c r="CI81" s="54"/>
      <c r="CJ81" s="54"/>
      <c r="CK81" s="54"/>
      <c r="CL81" s="54"/>
      <c r="CM81" s="54"/>
      <c r="CN81" s="54"/>
      <c r="CO81" s="54"/>
      <c r="CP81" s="54"/>
      <c r="CQ81" s="54"/>
      <c r="CR81" s="54"/>
      <c r="CS81" s="54"/>
      <c r="CT81" s="54"/>
      <c r="CU81" s="54"/>
      <c r="CV81" s="54"/>
      <c r="CW81" s="54"/>
      <c r="CX81" s="54"/>
      <c r="CY81" s="54"/>
      <c r="CZ81" s="54"/>
      <c r="DA81" s="54"/>
      <c r="DB81" s="54">
        <f>データ!DL6</f>
        <v>56.81</v>
      </c>
      <c r="DC81" s="54"/>
      <c r="DD81" s="54"/>
      <c r="DE81" s="54"/>
      <c r="DF81" s="54"/>
      <c r="DG81" s="54"/>
      <c r="DH81" s="54"/>
      <c r="DI81" s="54"/>
      <c r="DJ81" s="54"/>
      <c r="DK81" s="54"/>
      <c r="DL81" s="54"/>
      <c r="DM81" s="54"/>
      <c r="DN81" s="54"/>
      <c r="DO81" s="54"/>
      <c r="DP81" s="54"/>
      <c r="DQ81" s="54"/>
      <c r="DR81" s="54"/>
      <c r="DS81" s="54"/>
      <c r="DT81" s="54"/>
      <c r="DU81" s="54"/>
      <c r="DV81" s="54"/>
      <c r="DW81" s="54"/>
      <c r="DX81" s="54"/>
      <c r="DY81" s="54"/>
      <c r="DZ81" s="54"/>
      <c r="EA81" s="54"/>
      <c r="EB81" s="54"/>
      <c r="EC81" s="54">
        <f>データ!DM6</f>
        <v>57.34</v>
      </c>
      <c r="ED81" s="54"/>
      <c r="EE81" s="54"/>
      <c r="EF81" s="54"/>
      <c r="EG81" s="54"/>
      <c r="EH81" s="54"/>
      <c r="EI81" s="54"/>
      <c r="EJ81" s="54"/>
      <c r="EK81" s="54"/>
      <c r="EL81" s="54"/>
      <c r="EM81" s="54"/>
      <c r="EN81" s="54"/>
      <c r="EO81" s="54"/>
      <c r="EP81" s="54"/>
      <c r="EQ81" s="54"/>
      <c r="ER81" s="54"/>
      <c r="ES81" s="54"/>
      <c r="ET81" s="54"/>
      <c r="EU81" s="54"/>
      <c r="EV81" s="54"/>
      <c r="EW81" s="54"/>
      <c r="EX81" s="54"/>
      <c r="EY81" s="54"/>
      <c r="EZ81" s="54"/>
      <c r="FA81" s="54"/>
      <c r="FB81" s="54"/>
      <c r="FC81" s="54"/>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4">
        <f>データ!DT6</f>
        <v>40.880000000000003</v>
      </c>
      <c r="GL81" s="54"/>
      <c r="GM81" s="54"/>
      <c r="GN81" s="54"/>
      <c r="GO81" s="54"/>
      <c r="GP81" s="54"/>
      <c r="GQ81" s="54"/>
      <c r="GR81" s="54"/>
      <c r="GS81" s="54"/>
      <c r="GT81" s="54"/>
      <c r="GU81" s="54"/>
      <c r="GV81" s="54"/>
      <c r="GW81" s="54"/>
      <c r="GX81" s="54"/>
      <c r="GY81" s="54"/>
      <c r="GZ81" s="54"/>
      <c r="HA81" s="54"/>
      <c r="HB81" s="54"/>
      <c r="HC81" s="54"/>
      <c r="HD81" s="54"/>
      <c r="HE81" s="54"/>
      <c r="HF81" s="54"/>
      <c r="HG81" s="54"/>
      <c r="HH81" s="54"/>
      <c r="HI81" s="54"/>
      <c r="HJ81" s="54"/>
      <c r="HK81" s="54"/>
      <c r="HL81" s="54">
        <f>データ!DU6</f>
        <v>41.24</v>
      </c>
      <c r="HM81" s="54"/>
      <c r="HN81" s="54"/>
      <c r="HO81" s="54"/>
      <c r="HP81" s="54"/>
      <c r="HQ81" s="54"/>
      <c r="HR81" s="54"/>
      <c r="HS81" s="54"/>
      <c r="HT81" s="54"/>
      <c r="HU81" s="54"/>
      <c r="HV81" s="54"/>
      <c r="HW81" s="54"/>
      <c r="HX81" s="54"/>
      <c r="HY81" s="54"/>
      <c r="HZ81" s="54"/>
      <c r="IA81" s="54"/>
      <c r="IB81" s="54"/>
      <c r="IC81" s="54"/>
      <c r="ID81" s="54"/>
      <c r="IE81" s="54"/>
      <c r="IF81" s="54"/>
      <c r="IG81" s="54"/>
      <c r="IH81" s="54"/>
      <c r="II81" s="54"/>
      <c r="IJ81" s="54"/>
      <c r="IK81" s="54"/>
      <c r="IL81" s="54"/>
      <c r="IM81" s="54">
        <f>データ!DV6</f>
        <v>39.020000000000003</v>
      </c>
      <c r="IN81" s="54"/>
      <c r="IO81" s="54"/>
      <c r="IP81" s="54"/>
      <c r="IQ81" s="54"/>
      <c r="IR81" s="54"/>
      <c r="IS81" s="54"/>
      <c r="IT81" s="54"/>
      <c r="IU81" s="54"/>
      <c r="IV81" s="54"/>
      <c r="IW81" s="54"/>
      <c r="IX81" s="54"/>
      <c r="IY81" s="54"/>
      <c r="IZ81" s="54"/>
      <c r="JA81" s="54"/>
      <c r="JB81" s="54"/>
      <c r="JC81" s="54"/>
      <c r="JD81" s="54"/>
      <c r="JE81" s="54"/>
      <c r="JF81" s="54"/>
      <c r="JG81" s="54"/>
      <c r="JH81" s="54"/>
      <c r="JI81" s="54"/>
      <c r="JJ81" s="54"/>
      <c r="JK81" s="54"/>
      <c r="JL81" s="54"/>
      <c r="JM81" s="54"/>
      <c r="JN81" s="54">
        <f>データ!DW6</f>
        <v>39.57</v>
      </c>
      <c r="JO81" s="54"/>
      <c r="JP81" s="54"/>
      <c r="JQ81" s="54"/>
      <c r="JR81" s="54"/>
      <c r="JS81" s="54"/>
      <c r="JT81" s="54"/>
      <c r="JU81" s="54"/>
      <c r="JV81" s="54"/>
      <c r="JW81" s="54"/>
      <c r="JX81" s="54"/>
      <c r="JY81" s="54"/>
      <c r="JZ81" s="54"/>
      <c r="KA81" s="54"/>
      <c r="KB81" s="54"/>
      <c r="KC81" s="54"/>
      <c r="KD81" s="54"/>
      <c r="KE81" s="54"/>
      <c r="KF81" s="54"/>
      <c r="KG81" s="54"/>
      <c r="KH81" s="54"/>
      <c r="KI81" s="54"/>
      <c r="KJ81" s="54"/>
      <c r="KK81" s="54"/>
      <c r="KL81" s="54"/>
      <c r="KM81" s="54"/>
      <c r="KN81" s="54"/>
      <c r="KO81" s="54">
        <f>データ!DX6</f>
        <v>41.29</v>
      </c>
      <c r="KP81" s="54"/>
      <c r="KQ81" s="54"/>
      <c r="KR81" s="54"/>
      <c r="KS81" s="54"/>
      <c r="KT81" s="54"/>
      <c r="KU81" s="54"/>
      <c r="KV81" s="54"/>
      <c r="KW81" s="54"/>
      <c r="KX81" s="54"/>
      <c r="KY81" s="54"/>
      <c r="KZ81" s="54"/>
      <c r="LA81" s="54"/>
      <c r="LB81" s="54"/>
      <c r="LC81" s="54"/>
      <c r="LD81" s="54"/>
      <c r="LE81" s="54"/>
      <c r="LF81" s="54"/>
      <c r="LG81" s="54"/>
      <c r="LH81" s="54"/>
      <c r="LI81" s="54"/>
      <c r="LJ81" s="54"/>
      <c r="LK81" s="54"/>
      <c r="LL81" s="54"/>
      <c r="LM81" s="54"/>
      <c r="LN81" s="54"/>
      <c r="LO81" s="54"/>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4">
        <f>データ!EE6</f>
        <v>0.12</v>
      </c>
      <c r="MX81" s="54"/>
      <c r="MY81" s="54"/>
      <c r="MZ81" s="54"/>
      <c r="NA81" s="54"/>
      <c r="NB81" s="54"/>
      <c r="NC81" s="54"/>
      <c r="ND81" s="54"/>
      <c r="NE81" s="54"/>
      <c r="NF81" s="54"/>
      <c r="NG81" s="54"/>
      <c r="NH81" s="54"/>
      <c r="NI81" s="54"/>
      <c r="NJ81" s="54"/>
      <c r="NK81" s="54"/>
      <c r="NL81" s="54"/>
      <c r="NM81" s="54"/>
      <c r="NN81" s="54"/>
      <c r="NO81" s="54"/>
      <c r="NP81" s="54"/>
      <c r="NQ81" s="54"/>
      <c r="NR81" s="54"/>
      <c r="NS81" s="54"/>
      <c r="NT81" s="54"/>
      <c r="NU81" s="54"/>
      <c r="NV81" s="54"/>
      <c r="NW81" s="54"/>
      <c r="NX81" s="54">
        <f>データ!EF6</f>
        <v>0.31</v>
      </c>
      <c r="NY81" s="54"/>
      <c r="NZ81" s="54"/>
      <c r="OA81" s="54"/>
      <c r="OB81" s="54"/>
      <c r="OC81" s="54"/>
      <c r="OD81" s="54"/>
      <c r="OE81" s="54"/>
      <c r="OF81" s="54"/>
      <c r="OG81" s="54"/>
      <c r="OH81" s="54"/>
      <c r="OI81" s="54"/>
      <c r="OJ81" s="54"/>
      <c r="OK81" s="54"/>
      <c r="OL81" s="54"/>
      <c r="OM81" s="54"/>
      <c r="ON81" s="54"/>
      <c r="OO81" s="54"/>
      <c r="OP81" s="54"/>
      <c r="OQ81" s="54"/>
      <c r="OR81" s="54"/>
      <c r="OS81" s="54"/>
      <c r="OT81" s="54"/>
      <c r="OU81" s="54"/>
      <c r="OV81" s="54"/>
      <c r="OW81" s="54"/>
      <c r="OX81" s="54"/>
      <c r="OY81" s="54">
        <f>データ!EG6</f>
        <v>0.03</v>
      </c>
      <c r="OZ81" s="54"/>
      <c r="PA81" s="54"/>
      <c r="PB81" s="54"/>
      <c r="PC81" s="54"/>
      <c r="PD81" s="54"/>
      <c r="PE81" s="54"/>
      <c r="PF81" s="54"/>
      <c r="PG81" s="54"/>
      <c r="PH81" s="54"/>
      <c r="PI81" s="54"/>
      <c r="PJ81" s="54"/>
      <c r="PK81" s="54"/>
      <c r="PL81" s="54"/>
      <c r="PM81" s="54"/>
      <c r="PN81" s="54"/>
      <c r="PO81" s="54"/>
      <c r="PP81" s="54"/>
      <c r="PQ81" s="54"/>
      <c r="PR81" s="54"/>
      <c r="PS81" s="54"/>
      <c r="PT81" s="54"/>
      <c r="PU81" s="54"/>
      <c r="PV81" s="54"/>
      <c r="PW81" s="54"/>
      <c r="PX81" s="54"/>
      <c r="PY81" s="54"/>
      <c r="PZ81" s="54">
        <f>データ!EH6</f>
        <v>0.04</v>
      </c>
      <c r="QA81" s="54"/>
      <c r="QB81" s="54"/>
      <c r="QC81" s="54"/>
      <c r="QD81" s="54"/>
      <c r="QE81" s="54"/>
      <c r="QF81" s="54"/>
      <c r="QG81" s="54"/>
      <c r="QH81" s="54"/>
      <c r="QI81" s="54"/>
      <c r="QJ81" s="54"/>
      <c r="QK81" s="54"/>
      <c r="QL81" s="54"/>
      <c r="QM81" s="54"/>
      <c r="QN81" s="54"/>
      <c r="QO81" s="54"/>
      <c r="QP81" s="54"/>
      <c r="QQ81" s="54"/>
      <c r="QR81" s="54"/>
      <c r="QS81" s="54"/>
      <c r="QT81" s="54"/>
      <c r="QU81" s="54"/>
      <c r="QV81" s="54"/>
      <c r="QW81" s="54"/>
      <c r="QX81" s="54"/>
      <c r="QY81" s="54"/>
      <c r="QZ81" s="54"/>
      <c r="RA81" s="54">
        <f>データ!EI6</f>
        <v>0.24</v>
      </c>
      <c r="RB81" s="54"/>
      <c r="RC81" s="54"/>
      <c r="RD81" s="54"/>
      <c r="RE81" s="54"/>
      <c r="RF81" s="54"/>
      <c r="RG81" s="54"/>
      <c r="RH81" s="54"/>
      <c r="RI81" s="54"/>
      <c r="RJ81" s="54"/>
      <c r="RK81" s="54"/>
      <c r="RL81" s="54"/>
      <c r="RM81" s="54"/>
      <c r="RN81" s="54"/>
      <c r="RO81" s="54"/>
      <c r="RP81" s="54"/>
      <c r="RQ81" s="54"/>
      <c r="RR81" s="54"/>
      <c r="RS81" s="54"/>
      <c r="RT81" s="54"/>
      <c r="RU81" s="54"/>
      <c r="RV81" s="54"/>
      <c r="RW81" s="54"/>
      <c r="RX81" s="54"/>
      <c r="RY81" s="54"/>
      <c r="RZ81" s="54"/>
      <c r="SA81" s="54"/>
      <c r="SB81" s="2"/>
      <c r="SC81" s="18"/>
      <c r="SD81" s="2"/>
      <c r="SE81" s="2"/>
      <c r="SF81" s="2"/>
      <c r="SG81" s="2"/>
      <c r="SH81" s="2"/>
      <c r="SI81" s="2"/>
      <c r="SJ81" s="2"/>
      <c r="SK81" s="14"/>
      <c r="SL81" s="2"/>
      <c r="SM81" s="63"/>
      <c r="SN81" s="64"/>
      <c r="SO81" s="64"/>
      <c r="SP81" s="64"/>
      <c r="SQ81" s="64"/>
      <c r="SR81" s="64"/>
      <c r="SS81" s="64"/>
      <c r="ST81" s="64"/>
      <c r="SU81" s="64"/>
      <c r="SV81" s="64"/>
      <c r="SW81" s="64"/>
      <c r="SX81" s="64"/>
      <c r="SY81" s="64"/>
      <c r="SZ81" s="64"/>
      <c r="TA81" s="65"/>
    </row>
    <row r="82" spans="1:521" ht="13.5" customHeight="1" x14ac:dyDescent="0.15">
      <c r="A82" s="2"/>
      <c r="B82" s="13"/>
      <c r="C82" s="2"/>
      <c r="D82" s="2"/>
      <c r="E82" s="2"/>
      <c r="F82" s="2"/>
      <c r="G82" s="2"/>
      <c r="H82" s="2"/>
      <c r="I82" s="2"/>
      <c r="J82" s="51"/>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3"/>
      <c r="FF82" s="2"/>
      <c r="FG82" s="2"/>
      <c r="FH82" s="2"/>
      <c r="FI82" s="2"/>
      <c r="FJ82" s="2"/>
      <c r="FK82" s="2"/>
      <c r="FL82" s="2"/>
      <c r="FM82" s="2"/>
      <c r="FN82" s="2"/>
      <c r="FO82" s="2"/>
      <c r="FP82" s="2"/>
      <c r="FQ82" s="2"/>
      <c r="FR82" s="2"/>
      <c r="FS82" s="2"/>
      <c r="FT82" s="2"/>
      <c r="FU82" s="2"/>
      <c r="FV82" s="51"/>
      <c r="FW82" s="52"/>
      <c r="FX82" s="52"/>
      <c r="FY82" s="52"/>
      <c r="FZ82" s="52"/>
      <c r="GA82" s="52"/>
      <c r="GB82" s="52"/>
      <c r="GC82" s="52"/>
      <c r="GD82" s="52"/>
      <c r="GE82" s="52"/>
      <c r="GF82" s="52"/>
      <c r="GG82" s="52"/>
      <c r="GH82" s="52"/>
      <c r="GI82" s="52"/>
      <c r="GJ82" s="52"/>
      <c r="GK82" s="52"/>
      <c r="GL82" s="52"/>
      <c r="GM82" s="52"/>
      <c r="GN82" s="52"/>
      <c r="GO82" s="52"/>
      <c r="GP82" s="52"/>
      <c r="GQ82" s="52"/>
      <c r="GR82" s="52"/>
      <c r="GS82" s="52"/>
      <c r="GT82" s="52"/>
      <c r="GU82" s="52"/>
      <c r="GV82" s="52"/>
      <c r="GW82" s="52"/>
      <c r="GX82" s="52"/>
      <c r="GY82" s="52"/>
      <c r="GZ82" s="52"/>
      <c r="HA82" s="52"/>
      <c r="HB82" s="52"/>
      <c r="HC82" s="52"/>
      <c r="HD82" s="52"/>
      <c r="HE82" s="52"/>
      <c r="HF82" s="52"/>
      <c r="HG82" s="52"/>
      <c r="HH82" s="52"/>
      <c r="HI82" s="52"/>
      <c r="HJ82" s="52"/>
      <c r="HK82" s="52"/>
      <c r="HL82" s="52"/>
      <c r="HM82" s="52"/>
      <c r="HN82" s="52"/>
      <c r="HO82" s="52"/>
      <c r="HP82" s="52"/>
      <c r="HQ82" s="52"/>
      <c r="HR82" s="52"/>
      <c r="HS82" s="52"/>
      <c r="HT82" s="52"/>
      <c r="HU82" s="52"/>
      <c r="HV82" s="52"/>
      <c r="HW82" s="52"/>
      <c r="HX82" s="52"/>
      <c r="HY82" s="52"/>
      <c r="HZ82" s="52"/>
      <c r="IA82" s="52"/>
      <c r="IB82" s="52"/>
      <c r="IC82" s="52"/>
      <c r="ID82" s="52"/>
      <c r="IE82" s="52"/>
      <c r="IF82" s="52"/>
      <c r="IG82" s="52"/>
      <c r="IH82" s="52"/>
      <c r="II82" s="52"/>
      <c r="IJ82" s="52"/>
      <c r="IK82" s="52"/>
      <c r="IL82" s="52"/>
      <c r="IM82" s="52"/>
      <c r="IN82" s="52"/>
      <c r="IO82" s="52"/>
      <c r="IP82" s="52"/>
      <c r="IQ82" s="52"/>
      <c r="IR82" s="52"/>
      <c r="IS82" s="52"/>
      <c r="IT82" s="52"/>
      <c r="IU82" s="52"/>
      <c r="IV82" s="52"/>
      <c r="IW82" s="52"/>
      <c r="IX82" s="52"/>
      <c r="IY82" s="52"/>
      <c r="IZ82" s="52"/>
      <c r="JA82" s="52"/>
      <c r="JB82" s="52"/>
      <c r="JC82" s="52"/>
      <c r="JD82" s="52"/>
      <c r="JE82" s="52"/>
      <c r="JF82" s="52"/>
      <c r="JG82" s="52"/>
      <c r="JH82" s="52"/>
      <c r="JI82" s="52"/>
      <c r="JJ82" s="52"/>
      <c r="JK82" s="52"/>
      <c r="JL82" s="52"/>
      <c r="JM82" s="52"/>
      <c r="JN82" s="52"/>
      <c r="JO82" s="52"/>
      <c r="JP82" s="52"/>
      <c r="JQ82" s="52"/>
      <c r="JR82" s="52"/>
      <c r="JS82" s="52"/>
      <c r="JT82" s="52"/>
      <c r="JU82" s="52"/>
      <c r="JV82" s="52"/>
      <c r="JW82" s="52"/>
      <c r="JX82" s="52"/>
      <c r="JY82" s="52"/>
      <c r="JZ82" s="52"/>
      <c r="KA82" s="52"/>
      <c r="KB82" s="52"/>
      <c r="KC82" s="52"/>
      <c r="KD82" s="52"/>
      <c r="KE82" s="52"/>
      <c r="KF82" s="52"/>
      <c r="KG82" s="52"/>
      <c r="KH82" s="52"/>
      <c r="KI82" s="52"/>
      <c r="KJ82" s="52"/>
      <c r="KK82" s="52"/>
      <c r="KL82" s="52"/>
      <c r="KM82" s="52"/>
      <c r="KN82" s="52"/>
      <c r="KO82" s="52"/>
      <c r="KP82" s="52"/>
      <c r="KQ82" s="52"/>
      <c r="KR82" s="52"/>
      <c r="KS82" s="52"/>
      <c r="KT82" s="52"/>
      <c r="KU82" s="52"/>
      <c r="KV82" s="52"/>
      <c r="KW82" s="52"/>
      <c r="KX82" s="52"/>
      <c r="KY82" s="52"/>
      <c r="KZ82" s="52"/>
      <c r="LA82" s="52"/>
      <c r="LB82" s="52"/>
      <c r="LC82" s="52"/>
      <c r="LD82" s="52"/>
      <c r="LE82" s="52"/>
      <c r="LF82" s="52"/>
      <c r="LG82" s="52"/>
      <c r="LH82" s="52"/>
      <c r="LI82" s="52"/>
      <c r="LJ82" s="52"/>
      <c r="LK82" s="52"/>
      <c r="LL82" s="52"/>
      <c r="LM82" s="52"/>
      <c r="LN82" s="52"/>
      <c r="LO82" s="52"/>
      <c r="LP82" s="52"/>
      <c r="LQ82" s="53"/>
      <c r="LR82" s="2"/>
      <c r="LS82" s="2"/>
      <c r="LT82" s="2"/>
      <c r="LU82" s="2"/>
      <c r="LV82" s="2"/>
      <c r="LW82" s="2"/>
      <c r="LX82" s="2"/>
      <c r="LY82" s="2"/>
      <c r="LZ82" s="2"/>
      <c r="MA82" s="2"/>
      <c r="MB82" s="2"/>
      <c r="MC82" s="2"/>
      <c r="MD82" s="2"/>
      <c r="ME82" s="2"/>
      <c r="MF82" s="2"/>
      <c r="MG82" s="2"/>
      <c r="MH82" s="51"/>
      <c r="MI82" s="52"/>
      <c r="MJ82" s="52"/>
      <c r="MK82" s="52"/>
      <c r="ML82" s="52"/>
      <c r="MM82" s="52"/>
      <c r="MN82" s="52"/>
      <c r="MO82" s="52"/>
      <c r="MP82" s="52"/>
      <c r="MQ82" s="52"/>
      <c r="MR82" s="52"/>
      <c r="MS82" s="52"/>
      <c r="MT82" s="52"/>
      <c r="MU82" s="52"/>
      <c r="MV82" s="52"/>
      <c r="MW82" s="52"/>
      <c r="MX82" s="52"/>
      <c r="MY82" s="52"/>
      <c r="MZ82" s="52"/>
      <c r="NA82" s="52"/>
      <c r="NB82" s="52"/>
      <c r="NC82" s="52"/>
      <c r="ND82" s="52"/>
      <c r="NE82" s="52"/>
      <c r="NF82" s="52"/>
      <c r="NG82" s="52"/>
      <c r="NH82" s="52"/>
      <c r="NI82" s="52"/>
      <c r="NJ82" s="52"/>
      <c r="NK82" s="52"/>
      <c r="NL82" s="52"/>
      <c r="NM82" s="52"/>
      <c r="NN82" s="52"/>
      <c r="NO82" s="52"/>
      <c r="NP82" s="52"/>
      <c r="NQ82" s="52"/>
      <c r="NR82" s="52"/>
      <c r="NS82" s="52"/>
      <c r="NT82" s="52"/>
      <c r="NU82" s="52"/>
      <c r="NV82" s="52"/>
      <c r="NW82" s="52"/>
      <c r="NX82" s="52"/>
      <c r="NY82" s="52"/>
      <c r="NZ82" s="52"/>
      <c r="OA82" s="52"/>
      <c r="OB82" s="52"/>
      <c r="OC82" s="52"/>
      <c r="OD82" s="52"/>
      <c r="OE82" s="52"/>
      <c r="OF82" s="52"/>
      <c r="OG82" s="52"/>
      <c r="OH82" s="52"/>
      <c r="OI82" s="52"/>
      <c r="OJ82" s="52"/>
      <c r="OK82" s="52"/>
      <c r="OL82" s="52"/>
      <c r="OM82" s="52"/>
      <c r="ON82" s="52"/>
      <c r="OO82" s="52"/>
      <c r="OP82" s="52"/>
      <c r="OQ82" s="52"/>
      <c r="OR82" s="52"/>
      <c r="OS82" s="52"/>
      <c r="OT82" s="52"/>
      <c r="OU82" s="52"/>
      <c r="OV82" s="52"/>
      <c r="OW82" s="52"/>
      <c r="OX82" s="52"/>
      <c r="OY82" s="52"/>
      <c r="OZ82" s="52"/>
      <c r="PA82" s="52"/>
      <c r="PB82" s="52"/>
      <c r="PC82" s="52"/>
      <c r="PD82" s="52"/>
      <c r="PE82" s="52"/>
      <c r="PF82" s="52"/>
      <c r="PG82" s="52"/>
      <c r="PH82" s="52"/>
      <c r="PI82" s="52"/>
      <c r="PJ82" s="52"/>
      <c r="PK82" s="52"/>
      <c r="PL82" s="52"/>
      <c r="PM82" s="52"/>
      <c r="PN82" s="52"/>
      <c r="PO82" s="52"/>
      <c r="PP82" s="52"/>
      <c r="PQ82" s="52"/>
      <c r="PR82" s="52"/>
      <c r="PS82" s="52"/>
      <c r="PT82" s="52"/>
      <c r="PU82" s="52"/>
      <c r="PV82" s="52"/>
      <c r="PW82" s="52"/>
      <c r="PX82" s="52"/>
      <c r="PY82" s="52"/>
      <c r="PZ82" s="52"/>
      <c r="QA82" s="52"/>
      <c r="QB82" s="52"/>
      <c r="QC82" s="52"/>
      <c r="QD82" s="52"/>
      <c r="QE82" s="52"/>
      <c r="QF82" s="52"/>
      <c r="QG82" s="52"/>
      <c r="QH82" s="52"/>
      <c r="QI82" s="52"/>
      <c r="QJ82" s="52"/>
      <c r="QK82" s="52"/>
      <c r="QL82" s="52"/>
      <c r="QM82" s="52"/>
      <c r="QN82" s="52"/>
      <c r="QO82" s="52"/>
      <c r="QP82" s="52"/>
      <c r="QQ82" s="52"/>
      <c r="QR82" s="52"/>
      <c r="QS82" s="52"/>
      <c r="QT82" s="52"/>
      <c r="QU82" s="52"/>
      <c r="QV82" s="52"/>
      <c r="QW82" s="52"/>
      <c r="QX82" s="52"/>
      <c r="QY82" s="52"/>
      <c r="QZ82" s="52"/>
      <c r="RA82" s="52"/>
      <c r="RB82" s="52"/>
      <c r="RC82" s="52"/>
      <c r="RD82" s="52"/>
      <c r="RE82" s="52"/>
      <c r="RF82" s="52"/>
      <c r="RG82" s="52"/>
      <c r="RH82" s="52"/>
      <c r="RI82" s="52"/>
      <c r="RJ82" s="52"/>
      <c r="RK82" s="52"/>
      <c r="RL82" s="52"/>
      <c r="RM82" s="52"/>
      <c r="RN82" s="52"/>
      <c r="RO82" s="52"/>
      <c r="RP82" s="52"/>
      <c r="RQ82" s="52"/>
      <c r="RR82" s="52"/>
      <c r="RS82" s="52"/>
      <c r="RT82" s="52"/>
      <c r="RU82" s="52"/>
      <c r="RV82" s="52"/>
      <c r="RW82" s="52"/>
      <c r="RX82" s="52"/>
      <c r="RY82" s="52"/>
      <c r="RZ82" s="52"/>
      <c r="SA82" s="52"/>
      <c r="SB82" s="52"/>
      <c r="SC82" s="53"/>
      <c r="SD82" s="2"/>
      <c r="SE82" s="2"/>
      <c r="SF82" s="2"/>
      <c r="SG82" s="2"/>
      <c r="SH82" s="2"/>
      <c r="SI82" s="2"/>
      <c r="SJ82" s="2"/>
      <c r="SK82" s="14"/>
      <c r="SL82" s="2"/>
      <c r="SM82" s="63"/>
      <c r="SN82" s="64"/>
      <c r="SO82" s="64"/>
      <c r="SP82" s="64"/>
      <c r="SQ82" s="64"/>
      <c r="SR82" s="64"/>
      <c r="SS82" s="64"/>
      <c r="ST82" s="64"/>
      <c r="SU82" s="64"/>
      <c r="SV82" s="64"/>
      <c r="SW82" s="64"/>
      <c r="SX82" s="64"/>
      <c r="SY82" s="64"/>
      <c r="SZ82" s="64"/>
      <c r="TA82" s="65"/>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3"/>
      <c r="SN83" s="64"/>
      <c r="SO83" s="64"/>
      <c r="SP83" s="64"/>
      <c r="SQ83" s="64"/>
      <c r="SR83" s="64"/>
      <c r="SS83" s="64"/>
      <c r="ST83" s="64"/>
      <c r="SU83" s="64"/>
      <c r="SV83" s="64"/>
      <c r="SW83" s="64"/>
      <c r="SX83" s="64"/>
      <c r="SY83" s="64"/>
      <c r="SZ83" s="64"/>
      <c r="TA83" s="65"/>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3"/>
      <c r="SN84" s="64"/>
      <c r="SO84" s="64"/>
      <c r="SP84" s="64"/>
      <c r="SQ84" s="64"/>
      <c r="SR84" s="64"/>
      <c r="SS84" s="64"/>
      <c r="ST84" s="64"/>
      <c r="SU84" s="64"/>
      <c r="SV84" s="64"/>
      <c r="SW84" s="64"/>
      <c r="SX84" s="64"/>
      <c r="SY84" s="64"/>
      <c r="SZ84" s="64"/>
      <c r="TA84" s="65"/>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66"/>
      <c r="SN85" s="67"/>
      <c r="SO85" s="67"/>
      <c r="SP85" s="67"/>
      <c r="SQ85" s="67"/>
      <c r="SR85" s="67"/>
      <c r="SS85" s="67"/>
      <c r="ST85" s="67"/>
      <c r="SU85" s="67"/>
      <c r="SV85" s="67"/>
      <c r="SW85" s="67"/>
      <c r="SX85" s="67"/>
      <c r="SY85" s="67"/>
      <c r="SZ85" s="67"/>
      <c r="TA85" s="68"/>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49" t="s">
        <v>29</v>
      </c>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t="s">
        <v>30</v>
      </c>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t="s">
        <v>31</v>
      </c>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t="s">
        <v>32</v>
      </c>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t="s">
        <v>33</v>
      </c>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t="s">
        <v>34</v>
      </c>
      <c r="EI89" s="49"/>
      <c r="EJ89" s="49"/>
      <c r="EK89" s="49"/>
      <c r="EL89" s="49"/>
      <c r="EM89" s="49"/>
      <c r="EN89" s="49"/>
      <c r="EO89" s="49"/>
      <c r="EP89" s="49"/>
      <c r="EQ89" s="49"/>
      <c r="ER89" s="49"/>
      <c r="ES89" s="49"/>
      <c r="ET89" s="49"/>
      <c r="EU89" s="49"/>
      <c r="EV89" s="49"/>
      <c r="EW89" s="49"/>
      <c r="EX89" s="49"/>
      <c r="EY89" s="49"/>
      <c r="EZ89" s="49"/>
      <c r="FA89" s="49"/>
      <c r="FB89" s="49"/>
      <c r="FC89" s="49"/>
      <c r="FD89" s="49"/>
      <c r="FE89" s="49"/>
      <c r="FF89" s="49"/>
      <c r="FG89" s="49"/>
      <c r="FH89" s="49"/>
      <c r="FI89" s="49" t="s">
        <v>35</v>
      </c>
      <c r="FJ89" s="49"/>
      <c r="FK89" s="49"/>
      <c r="FL89" s="49"/>
      <c r="FM89" s="49"/>
      <c r="FN89" s="49"/>
      <c r="FO89" s="49"/>
      <c r="FP89" s="49"/>
      <c r="FQ89" s="49"/>
      <c r="FR89" s="49"/>
      <c r="FS89" s="49"/>
      <c r="FT89" s="49"/>
      <c r="FU89" s="49"/>
      <c r="FV89" s="49"/>
      <c r="FW89" s="49"/>
      <c r="FX89" s="49"/>
      <c r="FY89" s="49"/>
      <c r="FZ89" s="49"/>
      <c r="GA89" s="49"/>
      <c r="GB89" s="49"/>
      <c r="GC89" s="49"/>
      <c r="GD89" s="49"/>
      <c r="GE89" s="49"/>
      <c r="GF89" s="49"/>
      <c r="GG89" s="49"/>
      <c r="GH89" s="49"/>
      <c r="GI89" s="49"/>
      <c r="GJ89" s="49" t="s">
        <v>36</v>
      </c>
      <c r="GK89" s="49"/>
      <c r="GL89" s="49"/>
      <c r="GM89" s="49"/>
      <c r="GN89" s="49"/>
      <c r="GO89" s="49"/>
      <c r="GP89" s="49"/>
      <c r="GQ89" s="49"/>
      <c r="GR89" s="49"/>
      <c r="GS89" s="49"/>
      <c r="GT89" s="49"/>
      <c r="GU89" s="49"/>
      <c r="GV89" s="49"/>
      <c r="GW89" s="49"/>
      <c r="GX89" s="49"/>
      <c r="GY89" s="49"/>
      <c r="GZ89" s="49"/>
      <c r="HA89" s="49"/>
      <c r="HB89" s="49"/>
      <c r="HC89" s="49"/>
      <c r="HD89" s="49"/>
      <c r="HE89" s="49"/>
      <c r="HF89" s="49"/>
      <c r="HG89" s="49"/>
      <c r="HH89" s="49"/>
      <c r="HI89" s="49"/>
      <c r="HJ89" s="49"/>
      <c r="HK89" s="49" t="s">
        <v>29</v>
      </c>
      <c r="HL89" s="49"/>
      <c r="HM89" s="49"/>
      <c r="HN89" s="49"/>
      <c r="HO89" s="49"/>
      <c r="HP89" s="49"/>
      <c r="HQ89" s="49"/>
      <c r="HR89" s="49"/>
      <c r="HS89" s="49"/>
      <c r="HT89" s="49"/>
      <c r="HU89" s="49"/>
      <c r="HV89" s="49"/>
      <c r="HW89" s="49"/>
      <c r="HX89" s="49"/>
      <c r="HY89" s="49"/>
      <c r="HZ89" s="49"/>
      <c r="IA89" s="49"/>
      <c r="IB89" s="49"/>
      <c r="IC89" s="49"/>
      <c r="ID89" s="49"/>
      <c r="IE89" s="49"/>
      <c r="IF89" s="49"/>
      <c r="IG89" s="49"/>
      <c r="IH89" s="49"/>
      <c r="II89" s="49"/>
      <c r="IJ89" s="49"/>
      <c r="IK89" s="49"/>
      <c r="IL89" s="49" t="s">
        <v>30</v>
      </c>
      <c r="IM89" s="49"/>
      <c r="IN89" s="49"/>
      <c r="IO89" s="49"/>
      <c r="IP89" s="49"/>
      <c r="IQ89" s="49"/>
      <c r="IR89" s="49"/>
      <c r="IS89" s="49"/>
      <c r="IT89" s="49"/>
      <c r="IU89" s="49"/>
      <c r="IV89" s="49"/>
      <c r="IW89" s="49"/>
      <c r="IX89" s="49"/>
      <c r="IY89" s="49"/>
      <c r="IZ89" s="49"/>
      <c r="JA89" s="49"/>
      <c r="JB89" s="49"/>
      <c r="JC89" s="49"/>
      <c r="JD89" s="49"/>
      <c r="JE89" s="49"/>
      <c r="JF89" s="49"/>
      <c r="JG89" s="49"/>
      <c r="JH89" s="49"/>
      <c r="JI89" s="49"/>
      <c r="JJ89" s="49"/>
      <c r="JK89" s="49"/>
      <c r="JL89" s="49"/>
      <c r="JM89" s="49" t="s">
        <v>31</v>
      </c>
      <c r="JN89" s="49"/>
      <c r="JO89" s="49"/>
      <c r="JP89" s="49"/>
      <c r="JQ89" s="49"/>
      <c r="JR89" s="49"/>
      <c r="JS89" s="49"/>
      <c r="JT89" s="49"/>
      <c r="JU89" s="49"/>
      <c r="JV89" s="49"/>
      <c r="JW89" s="49"/>
      <c r="JX89" s="49"/>
      <c r="JY89" s="49"/>
      <c r="JZ89" s="49"/>
      <c r="KA89" s="49"/>
      <c r="KB89" s="49"/>
      <c r="KC89" s="49"/>
      <c r="KD89" s="49"/>
      <c r="KE89" s="49"/>
      <c r="KF89" s="49"/>
      <c r="KG89" s="49"/>
      <c r="KH89" s="49"/>
      <c r="KI89" s="49"/>
      <c r="KJ89" s="49"/>
      <c r="KK89" s="49"/>
      <c r="KL89" s="49"/>
      <c r="KM89" s="49"/>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50" t="str">
        <f>データ!AD6</f>
        <v>【111.95】</v>
      </c>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t="str">
        <f>データ!AO6</f>
        <v>【22.25】</v>
      </c>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t="str">
        <f>データ!AZ6</f>
        <v>【439.16】</v>
      </c>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t="str">
        <f>データ!BK6</f>
        <v>【227.97】</v>
      </c>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t="str">
        <f>データ!BV6</f>
        <v>【107.69】</v>
      </c>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t="str">
        <f>データ!CG6</f>
        <v>【20.26】</v>
      </c>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t="str">
        <f>データ!CR6</f>
        <v>【52.31】</v>
      </c>
      <c r="FJ90" s="55"/>
      <c r="FK90" s="55"/>
      <c r="FL90" s="55"/>
      <c r="FM90" s="55"/>
      <c r="FN90" s="55"/>
      <c r="FO90" s="55"/>
      <c r="FP90" s="55"/>
      <c r="FQ90" s="55"/>
      <c r="FR90" s="55"/>
      <c r="FS90" s="55"/>
      <c r="FT90" s="55"/>
      <c r="FU90" s="55"/>
      <c r="FV90" s="55"/>
      <c r="FW90" s="55"/>
      <c r="FX90" s="55"/>
      <c r="FY90" s="55"/>
      <c r="FZ90" s="55"/>
      <c r="GA90" s="55"/>
      <c r="GB90" s="55"/>
      <c r="GC90" s="55"/>
      <c r="GD90" s="55"/>
      <c r="GE90" s="55"/>
      <c r="GF90" s="55"/>
      <c r="GG90" s="55"/>
      <c r="GH90" s="55"/>
      <c r="GI90" s="55"/>
      <c r="GJ90" s="50" t="str">
        <f>データ!DC6</f>
        <v>【77.20】</v>
      </c>
      <c r="GK90" s="55"/>
      <c r="GL90" s="55"/>
      <c r="GM90" s="55"/>
      <c r="GN90" s="55"/>
      <c r="GO90" s="55"/>
      <c r="GP90" s="55"/>
      <c r="GQ90" s="55"/>
      <c r="GR90" s="55"/>
      <c r="GS90" s="55"/>
      <c r="GT90" s="55"/>
      <c r="GU90" s="55"/>
      <c r="GV90" s="55"/>
      <c r="GW90" s="55"/>
      <c r="GX90" s="55"/>
      <c r="GY90" s="55"/>
      <c r="GZ90" s="55"/>
      <c r="HA90" s="55"/>
      <c r="HB90" s="55"/>
      <c r="HC90" s="55"/>
      <c r="HD90" s="55"/>
      <c r="HE90" s="55"/>
      <c r="HF90" s="55"/>
      <c r="HG90" s="55"/>
      <c r="HH90" s="55"/>
      <c r="HI90" s="55"/>
      <c r="HJ90" s="55"/>
      <c r="HK90" s="50" t="str">
        <f>データ!DN6</f>
        <v>【61.29】</v>
      </c>
      <c r="HL90" s="55"/>
      <c r="HM90" s="55"/>
      <c r="HN90" s="55"/>
      <c r="HO90" s="55"/>
      <c r="HP90" s="55"/>
      <c r="HQ90" s="55"/>
      <c r="HR90" s="55"/>
      <c r="HS90" s="55"/>
      <c r="HT90" s="55"/>
      <c r="HU90" s="55"/>
      <c r="HV90" s="55"/>
      <c r="HW90" s="55"/>
      <c r="HX90" s="55"/>
      <c r="HY90" s="55"/>
      <c r="HZ90" s="55"/>
      <c r="IA90" s="55"/>
      <c r="IB90" s="55"/>
      <c r="IC90" s="55"/>
      <c r="ID90" s="55"/>
      <c r="IE90" s="55"/>
      <c r="IF90" s="55"/>
      <c r="IG90" s="55"/>
      <c r="IH90" s="55"/>
      <c r="II90" s="55"/>
      <c r="IJ90" s="55"/>
      <c r="IK90" s="55"/>
      <c r="IL90" s="50" t="str">
        <f>データ!DY6</f>
        <v>【50.74】</v>
      </c>
      <c r="IM90" s="55"/>
      <c r="IN90" s="55"/>
      <c r="IO90" s="55"/>
      <c r="IP90" s="55"/>
      <c r="IQ90" s="55"/>
      <c r="IR90" s="55"/>
      <c r="IS90" s="55"/>
      <c r="IT90" s="55"/>
      <c r="IU90" s="55"/>
      <c r="IV90" s="55"/>
      <c r="IW90" s="55"/>
      <c r="IX90" s="55"/>
      <c r="IY90" s="55"/>
      <c r="IZ90" s="55"/>
      <c r="JA90" s="55"/>
      <c r="JB90" s="55"/>
      <c r="JC90" s="55"/>
      <c r="JD90" s="55"/>
      <c r="JE90" s="55"/>
      <c r="JF90" s="55"/>
      <c r="JG90" s="55"/>
      <c r="JH90" s="55"/>
      <c r="JI90" s="55"/>
      <c r="JJ90" s="55"/>
      <c r="JK90" s="55"/>
      <c r="JL90" s="55"/>
      <c r="JM90" s="50" t="str">
        <f>データ!EJ6</f>
        <v>【0.20】</v>
      </c>
      <c r="JN90" s="55"/>
      <c r="JO90" s="55"/>
      <c r="JP90" s="55"/>
      <c r="JQ90" s="55"/>
      <c r="JR90" s="55"/>
      <c r="JS90" s="55"/>
      <c r="JT90" s="55"/>
      <c r="JU90" s="55"/>
      <c r="JV90" s="55"/>
      <c r="JW90" s="55"/>
      <c r="JX90" s="55"/>
      <c r="JY90" s="55"/>
      <c r="JZ90" s="55"/>
      <c r="KA90" s="55"/>
      <c r="KB90" s="55"/>
      <c r="KC90" s="55"/>
      <c r="KD90" s="55"/>
      <c r="KE90" s="55"/>
      <c r="KF90" s="55"/>
      <c r="KG90" s="55"/>
      <c r="KH90" s="55"/>
      <c r="KI90" s="55"/>
      <c r="KJ90" s="55"/>
      <c r="KK90" s="55"/>
      <c r="KL90" s="55"/>
      <c r="KM90" s="55"/>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88oWsnR44XAzFh7pf30udefo1aJrRhmoOcF/38+umZ4IvdqD05eK+ry4dsY4UQfSxrmI9RT7Re9wzFx46dgiJQ==" saltValue="5l8R03sJpDpno00t44gXyg=="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HL79:IL79"/>
    <mergeCell ref="IM79:JM79"/>
    <mergeCell ref="JN79:KN79"/>
    <mergeCell ref="L79:X79"/>
    <mergeCell ref="Y79:AY79"/>
    <mergeCell ref="AZ79:BZ79"/>
    <mergeCell ref="CA79:DA79"/>
    <mergeCell ref="DB79:EB79"/>
    <mergeCell ref="EC79:FC79"/>
    <mergeCell ref="FX79:GJ79"/>
    <mergeCell ref="GK79:HK79"/>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DG89:EG89"/>
    <mergeCell ref="EH89:FH89"/>
    <mergeCell ref="FI89:GI89"/>
    <mergeCell ref="C90:AC90"/>
    <mergeCell ref="AD90:BD90"/>
    <mergeCell ref="BE90:CE90"/>
    <mergeCell ref="CF90:DF90"/>
    <mergeCell ref="DG90:EG90"/>
    <mergeCell ref="EH90:FH90"/>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52" t="s">
        <v>46</v>
      </c>
      <c r="I3" s="153"/>
      <c r="J3" s="153"/>
      <c r="K3" s="153"/>
      <c r="L3" s="153"/>
      <c r="M3" s="153"/>
      <c r="N3" s="153"/>
      <c r="O3" s="153"/>
      <c r="P3" s="153"/>
      <c r="Q3" s="153"/>
      <c r="R3" s="153"/>
      <c r="S3" s="153"/>
      <c r="T3" s="156" t="s">
        <v>47</v>
      </c>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t="s">
        <v>26</v>
      </c>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row>
    <row r="4" spans="1:140" x14ac:dyDescent="0.15">
      <c r="A4" s="28" t="s">
        <v>48</v>
      </c>
      <c r="B4" s="30"/>
      <c r="C4" s="30"/>
      <c r="D4" s="30"/>
      <c r="E4" s="30"/>
      <c r="F4" s="30"/>
      <c r="G4" s="30"/>
      <c r="H4" s="154"/>
      <c r="I4" s="155"/>
      <c r="J4" s="155"/>
      <c r="K4" s="155"/>
      <c r="L4" s="155"/>
      <c r="M4" s="155"/>
      <c r="N4" s="155"/>
      <c r="O4" s="155"/>
      <c r="P4" s="155"/>
      <c r="Q4" s="155"/>
      <c r="R4" s="155"/>
      <c r="S4" s="155"/>
      <c r="T4" s="151" t="s">
        <v>49</v>
      </c>
      <c r="U4" s="151"/>
      <c r="V4" s="151"/>
      <c r="W4" s="151"/>
      <c r="X4" s="151"/>
      <c r="Y4" s="151"/>
      <c r="Z4" s="151"/>
      <c r="AA4" s="151"/>
      <c r="AB4" s="151"/>
      <c r="AC4" s="151"/>
      <c r="AD4" s="151"/>
      <c r="AE4" s="151" t="s">
        <v>50</v>
      </c>
      <c r="AF4" s="151"/>
      <c r="AG4" s="151"/>
      <c r="AH4" s="151"/>
      <c r="AI4" s="151"/>
      <c r="AJ4" s="151"/>
      <c r="AK4" s="151"/>
      <c r="AL4" s="151"/>
      <c r="AM4" s="151"/>
      <c r="AN4" s="151"/>
      <c r="AO4" s="151"/>
      <c r="AP4" s="151" t="s">
        <v>51</v>
      </c>
      <c r="AQ4" s="151"/>
      <c r="AR4" s="151"/>
      <c r="AS4" s="151"/>
      <c r="AT4" s="151"/>
      <c r="AU4" s="151"/>
      <c r="AV4" s="151"/>
      <c r="AW4" s="151"/>
      <c r="AX4" s="151"/>
      <c r="AY4" s="151"/>
      <c r="AZ4" s="151"/>
      <c r="BA4" s="151" t="s">
        <v>52</v>
      </c>
      <c r="BB4" s="151"/>
      <c r="BC4" s="151"/>
      <c r="BD4" s="151"/>
      <c r="BE4" s="151"/>
      <c r="BF4" s="151"/>
      <c r="BG4" s="151"/>
      <c r="BH4" s="151"/>
      <c r="BI4" s="151"/>
      <c r="BJ4" s="151"/>
      <c r="BK4" s="151"/>
      <c r="BL4" s="151" t="s">
        <v>53</v>
      </c>
      <c r="BM4" s="151"/>
      <c r="BN4" s="151"/>
      <c r="BO4" s="151"/>
      <c r="BP4" s="151"/>
      <c r="BQ4" s="151"/>
      <c r="BR4" s="151"/>
      <c r="BS4" s="151"/>
      <c r="BT4" s="151"/>
      <c r="BU4" s="151"/>
      <c r="BV4" s="151"/>
      <c r="BW4" s="151" t="s">
        <v>54</v>
      </c>
      <c r="BX4" s="151"/>
      <c r="BY4" s="151"/>
      <c r="BZ4" s="151"/>
      <c r="CA4" s="151"/>
      <c r="CB4" s="151"/>
      <c r="CC4" s="151"/>
      <c r="CD4" s="151"/>
      <c r="CE4" s="151"/>
      <c r="CF4" s="151"/>
      <c r="CG4" s="151"/>
      <c r="CH4" s="151" t="s">
        <v>55</v>
      </c>
      <c r="CI4" s="151"/>
      <c r="CJ4" s="151"/>
      <c r="CK4" s="151"/>
      <c r="CL4" s="151"/>
      <c r="CM4" s="151"/>
      <c r="CN4" s="151"/>
      <c r="CO4" s="151"/>
      <c r="CP4" s="151"/>
      <c r="CQ4" s="151"/>
      <c r="CR4" s="151"/>
      <c r="CS4" s="151" t="s">
        <v>56</v>
      </c>
      <c r="CT4" s="151"/>
      <c r="CU4" s="151"/>
      <c r="CV4" s="151"/>
      <c r="CW4" s="151"/>
      <c r="CX4" s="151"/>
      <c r="CY4" s="151"/>
      <c r="CZ4" s="151"/>
      <c r="DA4" s="151"/>
      <c r="DB4" s="151"/>
      <c r="DC4" s="151"/>
      <c r="DD4" s="151" t="s">
        <v>57</v>
      </c>
      <c r="DE4" s="151"/>
      <c r="DF4" s="151"/>
      <c r="DG4" s="151"/>
      <c r="DH4" s="151"/>
      <c r="DI4" s="151"/>
      <c r="DJ4" s="151"/>
      <c r="DK4" s="151"/>
      <c r="DL4" s="151"/>
      <c r="DM4" s="151"/>
      <c r="DN4" s="151"/>
      <c r="DO4" s="151" t="s">
        <v>58</v>
      </c>
      <c r="DP4" s="151"/>
      <c r="DQ4" s="151"/>
      <c r="DR4" s="151"/>
      <c r="DS4" s="151"/>
      <c r="DT4" s="151"/>
      <c r="DU4" s="151"/>
      <c r="DV4" s="151"/>
      <c r="DW4" s="151"/>
      <c r="DX4" s="151"/>
      <c r="DY4" s="151"/>
      <c r="DZ4" s="151" t="s">
        <v>59</v>
      </c>
      <c r="EA4" s="151"/>
      <c r="EB4" s="151"/>
      <c r="EC4" s="151"/>
      <c r="ED4" s="151"/>
      <c r="EE4" s="151"/>
      <c r="EF4" s="151"/>
      <c r="EG4" s="151"/>
      <c r="EH4" s="151"/>
      <c r="EI4" s="151"/>
      <c r="EJ4" s="151"/>
    </row>
    <row r="5" spans="1:140" x14ac:dyDescent="0.15">
      <c r="A5" s="28" t="s">
        <v>60</v>
      </c>
      <c r="B5" s="31"/>
      <c r="C5" s="31"/>
      <c r="D5" s="31"/>
      <c r="E5" s="31"/>
      <c r="F5" s="31"/>
      <c r="G5" s="31"/>
      <c r="H5" s="32" t="s">
        <v>61</v>
      </c>
      <c r="I5" s="32" t="s">
        <v>62</v>
      </c>
      <c r="J5" s="32" t="s">
        <v>63</v>
      </c>
      <c r="K5" s="32" t="s">
        <v>64</v>
      </c>
      <c r="L5" s="32" t="s">
        <v>65</v>
      </c>
      <c r="M5" s="32" t="s">
        <v>66</v>
      </c>
      <c r="N5" s="32" t="s">
        <v>67</v>
      </c>
      <c r="O5" s="32" t="s">
        <v>68</v>
      </c>
      <c r="P5" s="32" t="s">
        <v>69</v>
      </c>
      <c r="Q5" s="32" t="s">
        <v>70</v>
      </c>
      <c r="R5" s="32" t="s">
        <v>71</v>
      </c>
      <c r="S5" s="32" t="s">
        <v>72</v>
      </c>
      <c r="T5" s="32" t="s">
        <v>73</v>
      </c>
      <c r="U5" s="32" t="s">
        <v>74</v>
      </c>
      <c r="V5" s="32" t="s">
        <v>75</v>
      </c>
      <c r="W5" s="32" t="s">
        <v>76</v>
      </c>
      <c r="X5" s="32" t="s">
        <v>77</v>
      </c>
      <c r="Y5" s="32" t="s">
        <v>78</v>
      </c>
      <c r="Z5" s="32" t="s">
        <v>79</v>
      </c>
      <c r="AA5" s="32" t="s">
        <v>80</v>
      </c>
      <c r="AB5" s="32" t="s">
        <v>81</v>
      </c>
      <c r="AC5" s="32" t="s">
        <v>82</v>
      </c>
      <c r="AD5" s="32" t="s">
        <v>83</v>
      </c>
      <c r="AE5" s="32" t="s">
        <v>73</v>
      </c>
      <c r="AF5" s="32" t="s">
        <v>74</v>
      </c>
      <c r="AG5" s="32" t="s">
        <v>75</v>
      </c>
      <c r="AH5" s="32" t="s">
        <v>76</v>
      </c>
      <c r="AI5" s="32" t="s">
        <v>77</v>
      </c>
      <c r="AJ5" s="32" t="s">
        <v>78</v>
      </c>
      <c r="AK5" s="32" t="s">
        <v>79</v>
      </c>
      <c r="AL5" s="32" t="s">
        <v>80</v>
      </c>
      <c r="AM5" s="32" t="s">
        <v>81</v>
      </c>
      <c r="AN5" s="32" t="s">
        <v>82</v>
      </c>
      <c r="AO5" s="32" t="s">
        <v>84</v>
      </c>
      <c r="AP5" s="32" t="s">
        <v>73</v>
      </c>
      <c r="AQ5" s="32" t="s">
        <v>74</v>
      </c>
      <c r="AR5" s="32" t="s">
        <v>75</v>
      </c>
      <c r="AS5" s="32" t="s">
        <v>76</v>
      </c>
      <c r="AT5" s="32" t="s">
        <v>77</v>
      </c>
      <c r="AU5" s="32" t="s">
        <v>78</v>
      </c>
      <c r="AV5" s="32" t="s">
        <v>79</v>
      </c>
      <c r="AW5" s="32" t="s">
        <v>80</v>
      </c>
      <c r="AX5" s="32" t="s">
        <v>81</v>
      </c>
      <c r="AY5" s="32" t="s">
        <v>82</v>
      </c>
      <c r="AZ5" s="32" t="s">
        <v>84</v>
      </c>
      <c r="BA5" s="32" t="s">
        <v>73</v>
      </c>
      <c r="BB5" s="32" t="s">
        <v>74</v>
      </c>
      <c r="BC5" s="32" t="s">
        <v>75</v>
      </c>
      <c r="BD5" s="32" t="s">
        <v>76</v>
      </c>
      <c r="BE5" s="32" t="s">
        <v>77</v>
      </c>
      <c r="BF5" s="32" t="s">
        <v>78</v>
      </c>
      <c r="BG5" s="32" t="s">
        <v>79</v>
      </c>
      <c r="BH5" s="32" t="s">
        <v>80</v>
      </c>
      <c r="BI5" s="32" t="s">
        <v>81</v>
      </c>
      <c r="BJ5" s="32" t="s">
        <v>82</v>
      </c>
      <c r="BK5" s="32" t="s">
        <v>84</v>
      </c>
      <c r="BL5" s="32" t="s">
        <v>73</v>
      </c>
      <c r="BM5" s="32" t="s">
        <v>74</v>
      </c>
      <c r="BN5" s="32" t="s">
        <v>75</v>
      </c>
      <c r="BO5" s="32" t="s">
        <v>76</v>
      </c>
      <c r="BP5" s="32" t="s">
        <v>77</v>
      </c>
      <c r="BQ5" s="32" t="s">
        <v>78</v>
      </c>
      <c r="BR5" s="32" t="s">
        <v>79</v>
      </c>
      <c r="BS5" s="32" t="s">
        <v>80</v>
      </c>
      <c r="BT5" s="32" t="s">
        <v>81</v>
      </c>
      <c r="BU5" s="32" t="s">
        <v>82</v>
      </c>
      <c r="BV5" s="32" t="s">
        <v>84</v>
      </c>
      <c r="BW5" s="32" t="s">
        <v>73</v>
      </c>
      <c r="BX5" s="32" t="s">
        <v>74</v>
      </c>
      <c r="BY5" s="32" t="s">
        <v>75</v>
      </c>
      <c r="BZ5" s="32" t="s">
        <v>76</v>
      </c>
      <c r="CA5" s="32" t="s">
        <v>77</v>
      </c>
      <c r="CB5" s="32" t="s">
        <v>78</v>
      </c>
      <c r="CC5" s="32" t="s">
        <v>79</v>
      </c>
      <c r="CD5" s="32" t="s">
        <v>80</v>
      </c>
      <c r="CE5" s="32" t="s">
        <v>81</v>
      </c>
      <c r="CF5" s="32" t="s">
        <v>82</v>
      </c>
      <c r="CG5" s="32" t="s">
        <v>84</v>
      </c>
      <c r="CH5" s="32" t="s">
        <v>73</v>
      </c>
      <c r="CI5" s="32" t="s">
        <v>74</v>
      </c>
      <c r="CJ5" s="32" t="s">
        <v>75</v>
      </c>
      <c r="CK5" s="32" t="s">
        <v>76</v>
      </c>
      <c r="CL5" s="32" t="s">
        <v>77</v>
      </c>
      <c r="CM5" s="32" t="s">
        <v>78</v>
      </c>
      <c r="CN5" s="32" t="s">
        <v>79</v>
      </c>
      <c r="CO5" s="32" t="s">
        <v>80</v>
      </c>
      <c r="CP5" s="32" t="s">
        <v>81</v>
      </c>
      <c r="CQ5" s="32" t="s">
        <v>82</v>
      </c>
      <c r="CR5" s="32" t="s">
        <v>84</v>
      </c>
      <c r="CS5" s="32" t="s">
        <v>73</v>
      </c>
      <c r="CT5" s="32" t="s">
        <v>74</v>
      </c>
      <c r="CU5" s="32" t="s">
        <v>75</v>
      </c>
      <c r="CV5" s="32" t="s">
        <v>76</v>
      </c>
      <c r="CW5" s="32" t="s">
        <v>77</v>
      </c>
      <c r="CX5" s="32" t="s">
        <v>78</v>
      </c>
      <c r="CY5" s="32" t="s">
        <v>79</v>
      </c>
      <c r="CZ5" s="32" t="s">
        <v>80</v>
      </c>
      <c r="DA5" s="32" t="s">
        <v>81</v>
      </c>
      <c r="DB5" s="32" t="s">
        <v>82</v>
      </c>
      <c r="DC5" s="32" t="s">
        <v>84</v>
      </c>
      <c r="DD5" s="32" t="s">
        <v>73</v>
      </c>
      <c r="DE5" s="32" t="s">
        <v>74</v>
      </c>
      <c r="DF5" s="32" t="s">
        <v>75</v>
      </c>
      <c r="DG5" s="32" t="s">
        <v>76</v>
      </c>
      <c r="DH5" s="32" t="s">
        <v>77</v>
      </c>
      <c r="DI5" s="32" t="s">
        <v>78</v>
      </c>
      <c r="DJ5" s="32" t="s">
        <v>79</v>
      </c>
      <c r="DK5" s="32" t="s">
        <v>80</v>
      </c>
      <c r="DL5" s="32" t="s">
        <v>81</v>
      </c>
      <c r="DM5" s="32" t="s">
        <v>82</v>
      </c>
      <c r="DN5" s="32" t="s">
        <v>84</v>
      </c>
      <c r="DO5" s="32" t="s">
        <v>73</v>
      </c>
      <c r="DP5" s="32" t="s">
        <v>74</v>
      </c>
      <c r="DQ5" s="32" t="s">
        <v>75</v>
      </c>
      <c r="DR5" s="32" t="s">
        <v>76</v>
      </c>
      <c r="DS5" s="32" t="s">
        <v>77</v>
      </c>
      <c r="DT5" s="32" t="s">
        <v>78</v>
      </c>
      <c r="DU5" s="32" t="s">
        <v>79</v>
      </c>
      <c r="DV5" s="32" t="s">
        <v>80</v>
      </c>
      <c r="DW5" s="32" t="s">
        <v>81</v>
      </c>
      <c r="DX5" s="32" t="s">
        <v>82</v>
      </c>
      <c r="DY5" s="32" t="s">
        <v>84</v>
      </c>
      <c r="DZ5" s="32" t="s">
        <v>73</v>
      </c>
      <c r="EA5" s="32" t="s">
        <v>74</v>
      </c>
      <c r="EB5" s="32" t="s">
        <v>75</v>
      </c>
      <c r="EC5" s="32" t="s">
        <v>76</v>
      </c>
      <c r="ED5" s="32" t="s">
        <v>77</v>
      </c>
      <c r="EE5" s="32" t="s">
        <v>78</v>
      </c>
      <c r="EF5" s="32" t="s">
        <v>79</v>
      </c>
      <c r="EG5" s="32" t="s">
        <v>80</v>
      </c>
      <c r="EH5" s="32" t="s">
        <v>81</v>
      </c>
      <c r="EI5" s="32" t="s">
        <v>82</v>
      </c>
      <c r="EJ5" s="32" t="s">
        <v>84</v>
      </c>
    </row>
    <row r="6" spans="1:140" s="36" customFormat="1" x14ac:dyDescent="0.15">
      <c r="A6" s="28" t="s">
        <v>85</v>
      </c>
      <c r="B6" s="33"/>
      <c r="C6" s="33"/>
      <c r="D6" s="33"/>
      <c r="E6" s="33"/>
      <c r="F6" s="33"/>
      <c r="G6" s="33"/>
      <c r="H6" s="33"/>
      <c r="I6" s="33"/>
      <c r="J6" s="33"/>
      <c r="K6" s="33"/>
      <c r="L6" s="33"/>
      <c r="M6" s="33"/>
      <c r="N6" s="33"/>
      <c r="O6" s="33"/>
      <c r="P6" s="33"/>
      <c r="Q6" s="34"/>
      <c r="R6" s="33"/>
      <c r="S6" s="33"/>
      <c r="T6" s="35">
        <f t="shared" ref="T6:CE6" si="3">T7</f>
        <v>137.78</v>
      </c>
      <c r="U6" s="35">
        <f>U7</f>
        <v>141.84</v>
      </c>
      <c r="V6" s="35">
        <f>V7</f>
        <v>134.04</v>
      </c>
      <c r="W6" s="35">
        <f>W7</f>
        <v>143.41</v>
      </c>
      <c r="X6" s="35">
        <f t="shared" si="3"/>
        <v>131.56</v>
      </c>
      <c r="Y6" s="35">
        <f t="shared" si="3"/>
        <v>110.04</v>
      </c>
      <c r="Z6" s="35">
        <f t="shared" si="3"/>
        <v>115</v>
      </c>
      <c r="AA6" s="35">
        <f t="shared" si="3"/>
        <v>110.28</v>
      </c>
      <c r="AB6" s="35">
        <f t="shared" si="3"/>
        <v>111.15</v>
      </c>
      <c r="AC6" s="35">
        <f t="shared" si="3"/>
        <v>110.69</v>
      </c>
      <c r="AD6" s="33" t="str">
        <f>IF(AD7="-","【-】","【"&amp;SUBSTITUTE(TEXT(AD7,"#,##0.00"),"-","△")&amp;"】")</f>
        <v>【111.95】</v>
      </c>
      <c r="AE6" s="35">
        <f t="shared" si="3"/>
        <v>0</v>
      </c>
      <c r="AF6" s="35">
        <f>AF7</f>
        <v>0</v>
      </c>
      <c r="AG6" s="35">
        <f>AG7</f>
        <v>0</v>
      </c>
      <c r="AH6" s="35">
        <f>AH7</f>
        <v>0</v>
      </c>
      <c r="AI6" s="35">
        <f t="shared" si="3"/>
        <v>0</v>
      </c>
      <c r="AJ6" s="35">
        <f t="shared" si="3"/>
        <v>68.38</v>
      </c>
      <c r="AK6" s="35">
        <f t="shared" si="3"/>
        <v>66.13</v>
      </c>
      <c r="AL6" s="35">
        <f t="shared" si="3"/>
        <v>70.209999999999994</v>
      </c>
      <c r="AM6" s="35">
        <f t="shared" si="3"/>
        <v>67.7</v>
      </c>
      <c r="AN6" s="35">
        <f t="shared" si="3"/>
        <v>65.61</v>
      </c>
      <c r="AO6" s="33" t="str">
        <f>IF(AO7="-","【-】","【"&amp;SUBSTITUTE(TEXT(AO7,"#,##0.00"),"-","△")&amp;"】")</f>
        <v>【22.25】</v>
      </c>
      <c r="AP6" s="35">
        <f t="shared" si="3"/>
        <v>400.13</v>
      </c>
      <c r="AQ6" s="35">
        <f>AQ7</f>
        <v>302.02</v>
      </c>
      <c r="AR6" s="35">
        <f>AR7</f>
        <v>398.92</v>
      </c>
      <c r="AS6" s="35">
        <f>AS7</f>
        <v>485.24</v>
      </c>
      <c r="AT6" s="35">
        <f t="shared" si="3"/>
        <v>207.75</v>
      </c>
      <c r="AU6" s="35">
        <f t="shared" si="3"/>
        <v>771.18</v>
      </c>
      <c r="AV6" s="35">
        <f t="shared" si="3"/>
        <v>815.18</v>
      </c>
      <c r="AW6" s="35">
        <f t="shared" si="3"/>
        <v>808.62</v>
      </c>
      <c r="AX6" s="35">
        <f t="shared" si="3"/>
        <v>717.27</v>
      </c>
      <c r="AY6" s="35">
        <f t="shared" si="3"/>
        <v>676.82</v>
      </c>
      <c r="AZ6" s="33" t="str">
        <f>IF(AZ7="-","【-】","【"&amp;SUBSTITUTE(TEXT(AZ7,"#,##0.00"),"-","△")&amp;"】")</f>
        <v>【439.16】</v>
      </c>
      <c r="BA6" s="35">
        <f t="shared" si="3"/>
        <v>324.93</v>
      </c>
      <c r="BB6" s="35">
        <f>BB7</f>
        <v>349.92</v>
      </c>
      <c r="BC6" s="35">
        <f>BC7</f>
        <v>330.29</v>
      </c>
      <c r="BD6" s="35">
        <f>BD7</f>
        <v>464.8</v>
      </c>
      <c r="BE6" s="35">
        <f t="shared" si="3"/>
        <v>484.3</v>
      </c>
      <c r="BF6" s="35">
        <f t="shared" si="3"/>
        <v>444.01</v>
      </c>
      <c r="BG6" s="35">
        <f t="shared" si="3"/>
        <v>413.29</v>
      </c>
      <c r="BH6" s="35">
        <f t="shared" si="3"/>
        <v>408.48</v>
      </c>
      <c r="BI6" s="35">
        <f t="shared" si="3"/>
        <v>383.72</v>
      </c>
      <c r="BJ6" s="35">
        <f t="shared" si="3"/>
        <v>356.59</v>
      </c>
      <c r="BK6" s="33" t="str">
        <f>IF(BK7="-","【-】","【"&amp;SUBSTITUTE(TEXT(BK7,"#,##0.00"),"-","△")&amp;"】")</f>
        <v>【227.97】</v>
      </c>
      <c r="BL6" s="35">
        <f t="shared" si="3"/>
        <v>120.96</v>
      </c>
      <c r="BM6" s="35">
        <f>BM7</f>
        <v>121.4</v>
      </c>
      <c r="BN6" s="35">
        <f>BN7</f>
        <v>111.63</v>
      </c>
      <c r="BO6" s="35">
        <f>BO7</f>
        <v>121.85</v>
      </c>
      <c r="BP6" s="35">
        <f t="shared" si="3"/>
        <v>107.01</v>
      </c>
      <c r="BQ6" s="35">
        <f t="shared" si="3"/>
        <v>96.49</v>
      </c>
      <c r="BR6" s="35">
        <f t="shared" si="3"/>
        <v>101.92</v>
      </c>
      <c r="BS6" s="35">
        <f t="shared" si="3"/>
        <v>98.05</v>
      </c>
      <c r="BT6" s="35">
        <f t="shared" si="3"/>
        <v>100.19</v>
      </c>
      <c r="BU6" s="35">
        <f t="shared" si="3"/>
        <v>99.63</v>
      </c>
      <c r="BV6" s="33" t="str">
        <f>IF(BV7="-","【-】","【"&amp;SUBSTITUTE(TEXT(BV7,"#,##0.00"),"-","△")&amp;"】")</f>
        <v>【107.69】</v>
      </c>
      <c r="BW6" s="35">
        <f t="shared" si="3"/>
        <v>38.19</v>
      </c>
      <c r="BX6" s="35">
        <f>BX7</f>
        <v>37.229999999999997</v>
      </c>
      <c r="BY6" s="35">
        <f>BY7</f>
        <v>41.35</v>
      </c>
      <c r="BZ6" s="35">
        <f>BZ7</f>
        <v>38.78</v>
      </c>
      <c r="CA6" s="35">
        <f t="shared" si="3"/>
        <v>44.42</v>
      </c>
      <c r="CB6" s="35">
        <f t="shared" si="3"/>
        <v>33.229999999999997</v>
      </c>
      <c r="CC6" s="35">
        <f t="shared" si="3"/>
        <v>31.6</v>
      </c>
      <c r="CD6" s="35">
        <f t="shared" si="3"/>
        <v>33.26</v>
      </c>
      <c r="CE6" s="35">
        <f t="shared" si="3"/>
        <v>32.869999999999997</v>
      </c>
      <c r="CF6" s="35">
        <f t="shared" ref="CF6" si="4">CF7</f>
        <v>34.1</v>
      </c>
      <c r="CG6" s="33" t="str">
        <f>IF(CG7="-","【-】","【"&amp;SUBSTITUTE(TEXT(CG7,"#,##0.00"),"-","△")&amp;"】")</f>
        <v>【20.26】</v>
      </c>
      <c r="CH6" s="35">
        <f t="shared" ref="CH6:CQ6" si="5">CH7</f>
        <v>72.36</v>
      </c>
      <c r="CI6" s="35">
        <f>CI7</f>
        <v>82.38</v>
      </c>
      <c r="CJ6" s="35">
        <f>CJ7</f>
        <v>86.18</v>
      </c>
      <c r="CK6" s="35">
        <f>CK7</f>
        <v>95.53</v>
      </c>
      <c r="CL6" s="35">
        <f t="shared" si="5"/>
        <v>73.290000000000006</v>
      </c>
      <c r="CM6" s="35">
        <f t="shared" si="5"/>
        <v>44.67</v>
      </c>
      <c r="CN6" s="35">
        <f t="shared" si="5"/>
        <v>41.71</v>
      </c>
      <c r="CO6" s="35">
        <f t="shared" si="5"/>
        <v>47.02</v>
      </c>
      <c r="CP6" s="35">
        <f t="shared" si="5"/>
        <v>47.4</v>
      </c>
      <c r="CQ6" s="35">
        <f t="shared" si="5"/>
        <v>47.6</v>
      </c>
      <c r="CR6" s="33" t="str">
        <f>IF(CR7="-","【-】","【"&amp;SUBSTITUTE(TEXT(CR7,"#,##0.00"),"-","△")&amp;"】")</f>
        <v>【52.31】</v>
      </c>
      <c r="CS6" s="35">
        <f t="shared" ref="CS6:DB6" si="6">CS7</f>
        <v>80</v>
      </c>
      <c r="CT6" s="35">
        <f>CT7</f>
        <v>86.25</v>
      </c>
      <c r="CU6" s="35">
        <f>CU7</f>
        <v>86.25</v>
      </c>
      <c r="CV6" s="35">
        <f>CV7</f>
        <v>93.75</v>
      </c>
      <c r="CW6" s="35">
        <f t="shared" si="6"/>
        <v>71.430000000000007</v>
      </c>
      <c r="CX6" s="35">
        <f t="shared" si="6"/>
        <v>63.89</v>
      </c>
      <c r="CY6" s="35">
        <f t="shared" si="6"/>
        <v>64.7</v>
      </c>
      <c r="CZ6" s="35">
        <f t="shared" si="6"/>
        <v>65.38</v>
      </c>
      <c r="DA6" s="35">
        <f t="shared" si="6"/>
        <v>68.25</v>
      </c>
      <c r="DB6" s="35">
        <f t="shared" si="6"/>
        <v>68.150000000000006</v>
      </c>
      <c r="DC6" s="33" t="str">
        <f>IF(DC7="-","【-】","【"&amp;SUBSTITUTE(TEXT(DC7,"#,##0.00"),"-","△")&amp;"】")</f>
        <v>【77.20】</v>
      </c>
      <c r="DD6" s="35">
        <f t="shared" ref="DD6:DM6" si="7">DD7</f>
        <v>57.01</v>
      </c>
      <c r="DE6" s="35">
        <f>DE7</f>
        <v>59.14</v>
      </c>
      <c r="DF6" s="35">
        <f>DF7</f>
        <v>60.35</v>
      </c>
      <c r="DG6" s="35">
        <f>DG7</f>
        <v>62.31</v>
      </c>
      <c r="DH6" s="35">
        <f t="shared" si="7"/>
        <v>57.7</v>
      </c>
      <c r="DI6" s="35">
        <f t="shared" si="7"/>
        <v>55.38</v>
      </c>
      <c r="DJ6" s="35">
        <f t="shared" si="7"/>
        <v>56.07</v>
      </c>
      <c r="DK6" s="35">
        <f t="shared" si="7"/>
        <v>55.87</v>
      </c>
      <c r="DL6" s="35">
        <f t="shared" si="7"/>
        <v>56.81</v>
      </c>
      <c r="DM6" s="35">
        <f t="shared" si="7"/>
        <v>57.34</v>
      </c>
      <c r="DN6" s="33" t="str">
        <f>IF(DN7="-","【-】","【"&amp;SUBSTITUTE(TEXT(DN7,"#,##0.00"),"-","△")&amp;"】")</f>
        <v>【61.29】</v>
      </c>
      <c r="DO6" s="35">
        <f t="shared" ref="DO6:DX6" si="8">DO7</f>
        <v>0</v>
      </c>
      <c r="DP6" s="35">
        <f>DP7</f>
        <v>0</v>
      </c>
      <c r="DQ6" s="35">
        <f>DQ7</f>
        <v>0</v>
      </c>
      <c r="DR6" s="35">
        <f>DR7</f>
        <v>0</v>
      </c>
      <c r="DS6" s="35">
        <f t="shared" si="8"/>
        <v>0</v>
      </c>
      <c r="DT6" s="35">
        <f t="shared" si="8"/>
        <v>40.880000000000003</v>
      </c>
      <c r="DU6" s="35">
        <f t="shared" si="8"/>
        <v>41.24</v>
      </c>
      <c r="DV6" s="35">
        <f t="shared" si="8"/>
        <v>39.020000000000003</v>
      </c>
      <c r="DW6" s="35">
        <f t="shared" si="8"/>
        <v>39.57</v>
      </c>
      <c r="DX6" s="35">
        <f t="shared" si="8"/>
        <v>41.29</v>
      </c>
      <c r="DY6" s="33" t="str">
        <f>IF(DY7="-","【-】","【"&amp;SUBSTITUTE(TEXT(DY7,"#,##0.00"),"-","△")&amp;"】")</f>
        <v>【50.74】</v>
      </c>
      <c r="DZ6" s="35">
        <f t="shared" ref="DZ6:EI6" si="9">DZ7</f>
        <v>0</v>
      </c>
      <c r="EA6" s="35">
        <f>EA7</f>
        <v>0</v>
      </c>
      <c r="EB6" s="35">
        <f>EB7</f>
        <v>0</v>
      </c>
      <c r="EC6" s="35">
        <f>EC7</f>
        <v>0</v>
      </c>
      <c r="ED6" s="35">
        <f t="shared" si="9"/>
        <v>0</v>
      </c>
      <c r="EE6" s="35">
        <f t="shared" si="9"/>
        <v>0.12</v>
      </c>
      <c r="EF6" s="35">
        <f t="shared" si="9"/>
        <v>0.31</v>
      </c>
      <c r="EG6" s="35">
        <f t="shared" si="9"/>
        <v>0.03</v>
      </c>
      <c r="EH6" s="35">
        <f t="shared" si="9"/>
        <v>0.04</v>
      </c>
      <c r="EI6" s="35">
        <f t="shared" si="9"/>
        <v>0.24</v>
      </c>
      <c r="EJ6" s="33" t="str">
        <f>IF(EJ7="-","【-】","【"&amp;SUBSTITUTE(TEXT(EJ7,"#,##0.00"),"-","△")&amp;"】")</f>
        <v>【0.20】</v>
      </c>
    </row>
    <row r="7" spans="1:140" s="36" customFormat="1" x14ac:dyDescent="0.15">
      <c r="A7"/>
      <c r="B7" s="37" t="s">
        <v>86</v>
      </c>
      <c r="C7" s="37" t="s">
        <v>87</v>
      </c>
      <c r="D7" s="37" t="s">
        <v>88</v>
      </c>
      <c r="E7" s="37" t="s">
        <v>89</v>
      </c>
      <c r="F7" s="37" t="s">
        <v>90</v>
      </c>
      <c r="G7" s="37" t="s">
        <v>91</v>
      </c>
      <c r="H7" s="37" t="s">
        <v>92</v>
      </c>
      <c r="I7" s="37" t="s">
        <v>93</v>
      </c>
      <c r="J7" s="37" t="s">
        <v>94</v>
      </c>
      <c r="K7" s="38">
        <v>21000</v>
      </c>
      <c r="L7" s="37" t="s">
        <v>95</v>
      </c>
      <c r="M7" s="38">
        <v>1</v>
      </c>
      <c r="N7" s="38">
        <v>15390</v>
      </c>
      <c r="O7" s="39" t="s">
        <v>96</v>
      </c>
      <c r="P7" s="39">
        <v>76.7</v>
      </c>
      <c r="Q7" s="38">
        <v>6</v>
      </c>
      <c r="R7" s="38">
        <v>15000</v>
      </c>
      <c r="S7" s="37" t="s">
        <v>97</v>
      </c>
      <c r="T7" s="40">
        <v>137.78</v>
      </c>
      <c r="U7" s="40">
        <v>141.84</v>
      </c>
      <c r="V7" s="40">
        <v>134.04</v>
      </c>
      <c r="W7" s="40">
        <v>143.41</v>
      </c>
      <c r="X7" s="40">
        <v>131.56</v>
      </c>
      <c r="Y7" s="40">
        <v>110.04</v>
      </c>
      <c r="Z7" s="40">
        <v>115</v>
      </c>
      <c r="AA7" s="40">
        <v>110.28</v>
      </c>
      <c r="AB7" s="40">
        <v>111.15</v>
      </c>
      <c r="AC7" s="41">
        <v>110.69</v>
      </c>
      <c r="AD7" s="40">
        <v>111.95</v>
      </c>
      <c r="AE7" s="40">
        <v>0</v>
      </c>
      <c r="AF7" s="40">
        <v>0</v>
      </c>
      <c r="AG7" s="40">
        <v>0</v>
      </c>
      <c r="AH7" s="40">
        <v>0</v>
      </c>
      <c r="AI7" s="40">
        <v>0</v>
      </c>
      <c r="AJ7" s="40">
        <v>68.38</v>
      </c>
      <c r="AK7" s="40">
        <v>66.13</v>
      </c>
      <c r="AL7" s="40">
        <v>70.209999999999994</v>
      </c>
      <c r="AM7" s="40">
        <v>67.7</v>
      </c>
      <c r="AN7" s="40">
        <v>65.61</v>
      </c>
      <c r="AO7" s="40">
        <v>22.25</v>
      </c>
      <c r="AP7" s="40">
        <v>400.13</v>
      </c>
      <c r="AQ7" s="40">
        <v>302.02</v>
      </c>
      <c r="AR7" s="40">
        <v>398.92</v>
      </c>
      <c r="AS7" s="40">
        <v>485.24</v>
      </c>
      <c r="AT7" s="40">
        <v>207.75</v>
      </c>
      <c r="AU7" s="40">
        <v>771.18</v>
      </c>
      <c r="AV7" s="40">
        <v>815.18</v>
      </c>
      <c r="AW7" s="40">
        <v>808.62</v>
      </c>
      <c r="AX7" s="40">
        <v>717.27</v>
      </c>
      <c r="AY7" s="40">
        <v>676.82</v>
      </c>
      <c r="AZ7" s="40">
        <v>439.16</v>
      </c>
      <c r="BA7" s="40">
        <v>324.93</v>
      </c>
      <c r="BB7" s="40">
        <v>349.92</v>
      </c>
      <c r="BC7" s="40">
        <v>330.29</v>
      </c>
      <c r="BD7" s="40">
        <v>464.8</v>
      </c>
      <c r="BE7" s="40">
        <v>484.3</v>
      </c>
      <c r="BF7" s="40">
        <v>444.01</v>
      </c>
      <c r="BG7" s="40">
        <v>413.29</v>
      </c>
      <c r="BH7" s="40">
        <v>408.48</v>
      </c>
      <c r="BI7" s="40">
        <v>383.72</v>
      </c>
      <c r="BJ7" s="40">
        <v>356.59</v>
      </c>
      <c r="BK7" s="40">
        <v>227.97</v>
      </c>
      <c r="BL7" s="40">
        <v>120.96</v>
      </c>
      <c r="BM7" s="40">
        <v>121.4</v>
      </c>
      <c r="BN7" s="40">
        <v>111.63</v>
      </c>
      <c r="BO7" s="40">
        <v>121.85</v>
      </c>
      <c r="BP7" s="40">
        <v>107.01</v>
      </c>
      <c r="BQ7" s="40">
        <v>96.49</v>
      </c>
      <c r="BR7" s="40">
        <v>101.92</v>
      </c>
      <c r="BS7" s="40">
        <v>98.05</v>
      </c>
      <c r="BT7" s="40">
        <v>100.19</v>
      </c>
      <c r="BU7" s="40">
        <v>99.63</v>
      </c>
      <c r="BV7" s="40">
        <v>107.69</v>
      </c>
      <c r="BW7" s="40">
        <v>38.19</v>
      </c>
      <c r="BX7" s="40">
        <v>37.229999999999997</v>
      </c>
      <c r="BY7" s="40">
        <v>41.35</v>
      </c>
      <c r="BZ7" s="40">
        <v>38.78</v>
      </c>
      <c r="CA7" s="40">
        <v>44.42</v>
      </c>
      <c r="CB7" s="40">
        <v>33.229999999999997</v>
      </c>
      <c r="CC7" s="40">
        <v>31.6</v>
      </c>
      <c r="CD7" s="40">
        <v>33.26</v>
      </c>
      <c r="CE7" s="40">
        <v>32.869999999999997</v>
      </c>
      <c r="CF7" s="40">
        <v>34.1</v>
      </c>
      <c r="CG7" s="40">
        <v>20.260000000000002</v>
      </c>
      <c r="CH7" s="40">
        <v>72.36</v>
      </c>
      <c r="CI7" s="40">
        <v>82.38</v>
      </c>
      <c r="CJ7" s="40">
        <v>86.18</v>
      </c>
      <c r="CK7" s="40">
        <v>95.53</v>
      </c>
      <c r="CL7" s="40">
        <v>73.290000000000006</v>
      </c>
      <c r="CM7" s="40">
        <v>44.67</v>
      </c>
      <c r="CN7" s="40">
        <v>41.71</v>
      </c>
      <c r="CO7" s="40">
        <v>47.02</v>
      </c>
      <c r="CP7" s="40">
        <v>47.4</v>
      </c>
      <c r="CQ7" s="40">
        <v>47.6</v>
      </c>
      <c r="CR7" s="40">
        <v>52.31</v>
      </c>
      <c r="CS7" s="40">
        <v>80</v>
      </c>
      <c r="CT7" s="40">
        <v>86.25</v>
      </c>
      <c r="CU7" s="40">
        <v>86.25</v>
      </c>
      <c r="CV7" s="40">
        <v>93.75</v>
      </c>
      <c r="CW7" s="40">
        <v>71.430000000000007</v>
      </c>
      <c r="CX7" s="40">
        <v>63.89</v>
      </c>
      <c r="CY7" s="40">
        <v>64.7</v>
      </c>
      <c r="CZ7" s="40">
        <v>65.38</v>
      </c>
      <c r="DA7" s="40">
        <v>68.25</v>
      </c>
      <c r="DB7" s="40">
        <v>68.150000000000006</v>
      </c>
      <c r="DC7" s="40">
        <v>77.2</v>
      </c>
      <c r="DD7" s="40">
        <v>57.01</v>
      </c>
      <c r="DE7" s="40">
        <v>59.14</v>
      </c>
      <c r="DF7" s="40">
        <v>60.35</v>
      </c>
      <c r="DG7" s="40">
        <v>62.31</v>
      </c>
      <c r="DH7" s="40">
        <v>57.7</v>
      </c>
      <c r="DI7" s="40">
        <v>55.38</v>
      </c>
      <c r="DJ7" s="40">
        <v>56.07</v>
      </c>
      <c r="DK7" s="40">
        <v>55.87</v>
      </c>
      <c r="DL7" s="40">
        <v>56.81</v>
      </c>
      <c r="DM7" s="40">
        <v>57.34</v>
      </c>
      <c r="DN7" s="40">
        <v>61.29</v>
      </c>
      <c r="DO7" s="40">
        <v>0</v>
      </c>
      <c r="DP7" s="40">
        <v>0</v>
      </c>
      <c r="DQ7" s="40">
        <v>0</v>
      </c>
      <c r="DR7" s="40">
        <v>0</v>
      </c>
      <c r="DS7" s="40">
        <v>0</v>
      </c>
      <c r="DT7" s="40">
        <v>40.880000000000003</v>
      </c>
      <c r="DU7" s="40">
        <v>41.24</v>
      </c>
      <c r="DV7" s="40">
        <v>39.020000000000003</v>
      </c>
      <c r="DW7" s="40">
        <v>39.57</v>
      </c>
      <c r="DX7" s="40">
        <v>41.29</v>
      </c>
      <c r="DY7" s="40">
        <v>50.74</v>
      </c>
      <c r="DZ7" s="40">
        <v>0</v>
      </c>
      <c r="EA7" s="40">
        <v>0</v>
      </c>
      <c r="EB7" s="40">
        <v>0</v>
      </c>
      <c r="EC7" s="40">
        <v>0</v>
      </c>
      <c r="ED7" s="40">
        <v>0</v>
      </c>
      <c r="EE7" s="40">
        <v>0.12</v>
      </c>
      <c r="EF7" s="40">
        <v>0.31</v>
      </c>
      <c r="EG7" s="40">
        <v>0.03</v>
      </c>
      <c r="EH7" s="40">
        <v>0.04</v>
      </c>
      <c r="EI7" s="40">
        <v>0.24</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98</v>
      </c>
      <c r="C9" s="43" t="s">
        <v>99</v>
      </c>
      <c r="D9" s="43" t="s">
        <v>100</v>
      </c>
      <c r="E9" s="43" t="s">
        <v>101</v>
      </c>
      <c r="F9" s="43" t="s">
        <v>102</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137.78</v>
      </c>
      <c r="V11" s="48">
        <f>IF(U6="-",NA(),U6)</f>
        <v>141.84</v>
      </c>
      <c r="W11" s="48">
        <f>IF(V6="-",NA(),V6)</f>
        <v>134.04</v>
      </c>
      <c r="X11" s="48">
        <f>IF(W6="-",NA(),W6)</f>
        <v>143.41</v>
      </c>
      <c r="Y11" s="48">
        <f>IF(X6="-",NA(),X6)</f>
        <v>131.56</v>
      </c>
      <c r="AE11" s="47" t="s">
        <v>23</v>
      </c>
      <c r="AF11" s="48">
        <f>IF(AE6="-",NA(),AE6)</f>
        <v>0</v>
      </c>
      <c r="AG11" s="48">
        <f>IF(AF6="-",NA(),AF6)</f>
        <v>0</v>
      </c>
      <c r="AH11" s="48">
        <f>IF(AG6="-",NA(),AG6)</f>
        <v>0</v>
      </c>
      <c r="AI11" s="48">
        <f>IF(AH6="-",NA(),AH6)</f>
        <v>0</v>
      </c>
      <c r="AJ11" s="48">
        <f>IF(AI6="-",NA(),AI6)</f>
        <v>0</v>
      </c>
      <c r="AP11" s="47" t="s">
        <v>23</v>
      </c>
      <c r="AQ11" s="48">
        <f>IF(AP6="-",NA(),AP6)</f>
        <v>400.13</v>
      </c>
      <c r="AR11" s="48">
        <f>IF(AQ6="-",NA(),AQ6)</f>
        <v>302.02</v>
      </c>
      <c r="AS11" s="48">
        <f>IF(AR6="-",NA(),AR6)</f>
        <v>398.92</v>
      </c>
      <c r="AT11" s="48">
        <f>IF(AS6="-",NA(),AS6)</f>
        <v>485.24</v>
      </c>
      <c r="AU11" s="48">
        <f>IF(AT6="-",NA(),AT6)</f>
        <v>207.75</v>
      </c>
      <c r="BA11" s="47" t="s">
        <v>23</v>
      </c>
      <c r="BB11" s="48">
        <f>IF(BA6="-",NA(),BA6)</f>
        <v>324.93</v>
      </c>
      <c r="BC11" s="48">
        <f>IF(BB6="-",NA(),BB6)</f>
        <v>349.92</v>
      </c>
      <c r="BD11" s="48">
        <f>IF(BC6="-",NA(),BC6)</f>
        <v>330.29</v>
      </c>
      <c r="BE11" s="48">
        <f>IF(BD6="-",NA(),BD6)</f>
        <v>464.8</v>
      </c>
      <c r="BF11" s="48">
        <f>IF(BE6="-",NA(),BE6)</f>
        <v>484.3</v>
      </c>
      <c r="BL11" s="47" t="s">
        <v>23</v>
      </c>
      <c r="BM11" s="48">
        <f>IF(BL6="-",NA(),BL6)</f>
        <v>120.96</v>
      </c>
      <c r="BN11" s="48">
        <f>IF(BM6="-",NA(),BM6)</f>
        <v>121.4</v>
      </c>
      <c r="BO11" s="48">
        <f>IF(BN6="-",NA(),BN6)</f>
        <v>111.63</v>
      </c>
      <c r="BP11" s="48">
        <f>IF(BO6="-",NA(),BO6)</f>
        <v>121.85</v>
      </c>
      <c r="BQ11" s="48">
        <f>IF(BP6="-",NA(),BP6)</f>
        <v>107.01</v>
      </c>
      <c r="BW11" s="47" t="s">
        <v>23</v>
      </c>
      <c r="BX11" s="48">
        <f>IF(BW6="-",NA(),BW6)</f>
        <v>38.19</v>
      </c>
      <c r="BY11" s="48">
        <f>IF(BX6="-",NA(),BX6)</f>
        <v>37.229999999999997</v>
      </c>
      <c r="BZ11" s="48">
        <f>IF(BY6="-",NA(),BY6)</f>
        <v>41.35</v>
      </c>
      <c r="CA11" s="48">
        <f>IF(BZ6="-",NA(),BZ6)</f>
        <v>38.78</v>
      </c>
      <c r="CB11" s="48">
        <f>IF(CA6="-",NA(),CA6)</f>
        <v>44.42</v>
      </c>
      <c r="CH11" s="47" t="s">
        <v>23</v>
      </c>
      <c r="CI11" s="48">
        <f>IF(CH6="-",NA(),CH6)</f>
        <v>72.36</v>
      </c>
      <c r="CJ11" s="48">
        <f>IF(CI6="-",NA(),CI6)</f>
        <v>82.38</v>
      </c>
      <c r="CK11" s="48">
        <f>IF(CJ6="-",NA(),CJ6)</f>
        <v>86.18</v>
      </c>
      <c r="CL11" s="48">
        <f>IF(CK6="-",NA(),CK6)</f>
        <v>95.53</v>
      </c>
      <c r="CM11" s="48">
        <f>IF(CL6="-",NA(),CL6)</f>
        <v>73.290000000000006</v>
      </c>
      <c r="CS11" s="47" t="s">
        <v>23</v>
      </c>
      <c r="CT11" s="48">
        <f>IF(CS6="-",NA(),CS6)</f>
        <v>80</v>
      </c>
      <c r="CU11" s="48">
        <f>IF(CT6="-",NA(),CT6)</f>
        <v>86.25</v>
      </c>
      <c r="CV11" s="48">
        <f>IF(CU6="-",NA(),CU6)</f>
        <v>86.25</v>
      </c>
      <c r="CW11" s="48">
        <f>IF(CV6="-",NA(),CV6)</f>
        <v>93.75</v>
      </c>
      <c r="CX11" s="48">
        <f>IF(CW6="-",NA(),CW6)</f>
        <v>71.430000000000007</v>
      </c>
      <c r="DD11" s="47" t="s">
        <v>23</v>
      </c>
      <c r="DE11" s="48">
        <f>IF(DD6="-",NA(),DD6)</f>
        <v>57.01</v>
      </c>
      <c r="DF11" s="48">
        <f>IF(DE6="-",NA(),DE6)</f>
        <v>59.14</v>
      </c>
      <c r="DG11" s="48">
        <f>IF(DF6="-",NA(),DF6)</f>
        <v>60.35</v>
      </c>
      <c r="DH11" s="48">
        <f>IF(DG6="-",NA(),DG6)</f>
        <v>62.31</v>
      </c>
      <c r="DI11" s="48">
        <f>IF(DH6="-",NA(),DH6)</f>
        <v>57.7</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x14ac:dyDescent="0.15">
      <c r="T12" s="47" t="s">
        <v>24</v>
      </c>
      <c r="U12" s="48">
        <f>IF(Y6="-",NA(),Y6)</f>
        <v>110.04</v>
      </c>
      <c r="V12" s="48">
        <f>IF(Z6="-",NA(),Z6)</f>
        <v>115</v>
      </c>
      <c r="W12" s="48">
        <f>IF(AA6="-",NA(),AA6)</f>
        <v>110.28</v>
      </c>
      <c r="X12" s="48">
        <f>IF(AB6="-",NA(),AB6)</f>
        <v>111.15</v>
      </c>
      <c r="Y12" s="48">
        <f>IF(AC6="-",NA(),AC6)</f>
        <v>110.69</v>
      </c>
      <c r="AE12" s="47" t="s">
        <v>24</v>
      </c>
      <c r="AF12" s="48">
        <f>IF(AJ6="-",NA(),AJ6)</f>
        <v>68.38</v>
      </c>
      <c r="AG12" s="48">
        <f t="shared" ref="AG12:AJ12" si="10">IF(AK6="-",NA(),AK6)</f>
        <v>66.13</v>
      </c>
      <c r="AH12" s="48">
        <f t="shared" si="10"/>
        <v>70.209999999999994</v>
      </c>
      <c r="AI12" s="48">
        <f t="shared" si="10"/>
        <v>67.7</v>
      </c>
      <c r="AJ12" s="48">
        <f t="shared" si="10"/>
        <v>65.61</v>
      </c>
      <c r="AP12" s="47" t="s">
        <v>24</v>
      </c>
      <c r="AQ12" s="48">
        <f>IF(AU6="-",NA(),AU6)</f>
        <v>771.18</v>
      </c>
      <c r="AR12" s="48">
        <f t="shared" ref="AR12:AU12" si="11">IF(AV6="-",NA(),AV6)</f>
        <v>815.18</v>
      </c>
      <c r="AS12" s="48">
        <f t="shared" si="11"/>
        <v>808.62</v>
      </c>
      <c r="AT12" s="48">
        <f t="shared" si="11"/>
        <v>717.27</v>
      </c>
      <c r="AU12" s="48">
        <f t="shared" si="11"/>
        <v>676.82</v>
      </c>
      <c r="BA12" s="47" t="s">
        <v>24</v>
      </c>
      <c r="BB12" s="48">
        <f>IF(BF6="-",NA(),BF6)</f>
        <v>444.01</v>
      </c>
      <c r="BC12" s="48">
        <f t="shared" ref="BC12:BF12" si="12">IF(BG6="-",NA(),BG6)</f>
        <v>413.29</v>
      </c>
      <c r="BD12" s="48">
        <f t="shared" si="12"/>
        <v>408.48</v>
      </c>
      <c r="BE12" s="48">
        <f t="shared" si="12"/>
        <v>383.72</v>
      </c>
      <c r="BF12" s="48">
        <f t="shared" si="12"/>
        <v>356.59</v>
      </c>
      <c r="BL12" s="47" t="s">
        <v>24</v>
      </c>
      <c r="BM12" s="48">
        <f>IF(BQ6="-",NA(),BQ6)</f>
        <v>96.49</v>
      </c>
      <c r="BN12" s="48">
        <f t="shared" ref="BN12:BQ12" si="13">IF(BR6="-",NA(),BR6)</f>
        <v>101.92</v>
      </c>
      <c r="BO12" s="48">
        <f t="shared" si="13"/>
        <v>98.05</v>
      </c>
      <c r="BP12" s="48">
        <f t="shared" si="13"/>
        <v>100.19</v>
      </c>
      <c r="BQ12" s="48">
        <f t="shared" si="13"/>
        <v>99.63</v>
      </c>
      <c r="BW12" s="47" t="s">
        <v>24</v>
      </c>
      <c r="BX12" s="48">
        <f>IF(CB6="-",NA(),CB6)</f>
        <v>33.229999999999997</v>
      </c>
      <c r="BY12" s="48">
        <f t="shared" ref="BY12:CB12" si="14">IF(CC6="-",NA(),CC6)</f>
        <v>31.6</v>
      </c>
      <c r="BZ12" s="48">
        <f t="shared" si="14"/>
        <v>33.26</v>
      </c>
      <c r="CA12" s="48">
        <f t="shared" si="14"/>
        <v>32.869999999999997</v>
      </c>
      <c r="CB12" s="48">
        <f t="shared" si="14"/>
        <v>34.1</v>
      </c>
      <c r="CH12" s="47" t="s">
        <v>24</v>
      </c>
      <c r="CI12" s="48">
        <f>IF(CM6="-",NA(),CM6)</f>
        <v>44.67</v>
      </c>
      <c r="CJ12" s="48">
        <f t="shared" ref="CJ12:CM12" si="15">IF(CN6="-",NA(),CN6)</f>
        <v>41.71</v>
      </c>
      <c r="CK12" s="48">
        <f t="shared" si="15"/>
        <v>47.02</v>
      </c>
      <c r="CL12" s="48">
        <f t="shared" si="15"/>
        <v>47.4</v>
      </c>
      <c r="CM12" s="48">
        <f t="shared" si="15"/>
        <v>47.6</v>
      </c>
      <c r="CS12" s="47" t="s">
        <v>24</v>
      </c>
      <c r="CT12" s="48">
        <f>IF(CX6="-",NA(),CX6)</f>
        <v>63.89</v>
      </c>
      <c r="CU12" s="48">
        <f t="shared" ref="CU12:CX12" si="16">IF(CY6="-",NA(),CY6)</f>
        <v>64.7</v>
      </c>
      <c r="CV12" s="48">
        <f t="shared" si="16"/>
        <v>65.38</v>
      </c>
      <c r="CW12" s="48">
        <f t="shared" si="16"/>
        <v>68.25</v>
      </c>
      <c r="CX12" s="48">
        <f t="shared" si="16"/>
        <v>68.150000000000006</v>
      </c>
      <c r="DD12" s="47" t="s">
        <v>24</v>
      </c>
      <c r="DE12" s="48">
        <f>IF(DI6="-",NA(),DI6)</f>
        <v>55.38</v>
      </c>
      <c r="DF12" s="48">
        <f t="shared" ref="DF12:DI12" si="17">IF(DJ6="-",NA(),DJ6)</f>
        <v>56.07</v>
      </c>
      <c r="DG12" s="48">
        <f t="shared" si="17"/>
        <v>55.87</v>
      </c>
      <c r="DH12" s="48">
        <f t="shared" si="17"/>
        <v>56.81</v>
      </c>
      <c r="DI12" s="48">
        <f t="shared" si="17"/>
        <v>57.34</v>
      </c>
      <c r="DO12" s="47" t="s">
        <v>24</v>
      </c>
      <c r="DP12" s="48">
        <f>IF(DT6="-",NA(),DT6)</f>
        <v>40.880000000000003</v>
      </c>
      <c r="DQ12" s="48">
        <f t="shared" ref="DQ12:DT12" si="18">IF(DU6="-",NA(),DU6)</f>
        <v>41.24</v>
      </c>
      <c r="DR12" s="48">
        <f t="shared" si="18"/>
        <v>39.020000000000003</v>
      </c>
      <c r="DS12" s="48">
        <f t="shared" si="18"/>
        <v>39.57</v>
      </c>
      <c r="DT12" s="48">
        <f t="shared" si="18"/>
        <v>41.29</v>
      </c>
      <c r="DZ12" s="47" t="s">
        <v>24</v>
      </c>
      <c r="EA12" s="48">
        <f>IF(EE6="-",NA(),EE6)</f>
        <v>0.12</v>
      </c>
      <c r="EB12" s="48">
        <f t="shared" ref="EB12:EE12" si="19">IF(EF6="-",NA(),EF6)</f>
        <v>0.31</v>
      </c>
      <c r="EC12" s="48">
        <f t="shared" si="19"/>
        <v>0.03</v>
      </c>
      <c r="ED12" s="48">
        <f t="shared" si="19"/>
        <v>0.04</v>
      </c>
      <c r="EE12" s="48">
        <f t="shared" si="19"/>
        <v>0.24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adkaikei2</cp:lastModifiedBy>
  <cp:lastPrinted>2026-02-20T04:51:28Z</cp:lastPrinted>
  <dcterms:created xsi:type="dcterms:W3CDTF">2025-12-15T05:03:05Z</dcterms:created>
  <dcterms:modified xsi:type="dcterms:W3CDTF">2026-02-20T04:51:35Z</dcterms:modified>
  <cp:category/>
</cp:coreProperties>
</file>