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36277oa\Desktop\"/>
    </mc:Choice>
  </mc:AlternateContent>
  <xr:revisionPtr revIDLastSave="0" documentId="13_ncr:1_{99F4EBCB-6D39-41B3-9B39-572EF1BB04D1}" xr6:coauthVersionLast="47" xr6:coauthVersionMax="47" xr10:uidLastSave="{00000000-0000-0000-0000-000000000000}"/>
  <bookViews>
    <workbookView xWindow="-120" yWindow="-120" windowWidth="20730" windowHeight="11160" xr2:uid="{00000000-000D-0000-FFFF-FFFF00000000}"/>
  </bookViews>
  <sheets>
    <sheet name="団体一覧" sheetId="1" r:id="rId1"/>
    <sheet name="S1" sheetId="7" r:id="rId2"/>
    <sheet name="S2" sheetId="8" r:id="rId3"/>
    <sheet name="S3" sheetId="10" r:id="rId4"/>
    <sheet name="S4" sheetId="13" r:id="rId5"/>
    <sheet name="S5" sheetId="14" r:id="rId6"/>
    <sheet name="S6" sheetId="15" r:id="rId7"/>
    <sheet name="S7" sheetId="16" r:id="rId8"/>
    <sheet name="S8" sheetId="17" r:id="rId9"/>
    <sheet name="S9" sheetId="18" r:id="rId10"/>
    <sheet name="S10" sheetId="19" r:id="rId11"/>
    <sheet name="S11" sheetId="20" r:id="rId12"/>
    <sheet name="S12" sheetId="21" r:id="rId13"/>
    <sheet name="S13" sheetId="22" r:id="rId14"/>
    <sheet name="S14" sheetId="26" r:id="rId15"/>
    <sheet name="S15" sheetId="28" r:id="rId16"/>
    <sheet name="S16" sheetId="29" r:id="rId17"/>
  </sheets>
  <definedNames>
    <definedName name="_xlnm._FilterDatabase" localSheetId="0" hidden="1">団体一覧!$A$6:$BZ$6</definedName>
    <definedName name="_xlnm.Print_Area" localSheetId="10">'S10'!$A$1:$AF$35</definedName>
    <definedName name="_xlnm.Print_Area" localSheetId="0">団体一覧!$A$1:$BZ$54</definedName>
    <definedName name="_xlnm.Print_Titles" localSheetId="0">団体一覧!$6:$6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7" i="1" l="1"/>
  <c r="R19" i="1"/>
  <c r="R7" i="1" l="1"/>
  <c r="BO52" i="1" l="1"/>
  <c r="BO49" i="1"/>
  <c r="BO46" i="1"/>
  <c r="BO43" i="1"/>
  <c r="BO40" i="1"/>
  <c r="BO37" i="1"/>
  <c r="BO34" i="1"/>
  <c r="BO31" i="1"/>
  <c r="BO28" i="1"/>
  <c r="BO25" i="1"/>
  <c r="BO22" i="1"/>
  <c r="BO19" i="1"/>
  <c r="BO16" i="1"/>
  <c r="BO13" i="1"/>
  <c r="AJ14" i="1"/>
  <c r="AJ54" i="1"/>
  <c r="AJ53" i="1"/>
  <c r="AP52" i="1"/>
  <c r="AJ52" i="1"/>
  <c r="AA52" i="1"/>
  <c r="R52" i="1"/>
  <c r="C52" i="1"/>
  <c r="AJ51" i="1"/>
  <c r="AJ50" i="1"/>
  <c r="AP49" i="1"/>
  <c r="AJ49" i="1"/>
  <c r="AA49" i="1"/>
  <c r="R49" i="1"/>
  <c r="C49" i="1"/>
  <c r="AJ7" i="1"/>
  <c r="AJ48" i="1" l="1"/>
  <c r="AJ47" i="1"/>
  <c r="AP46" i="1"/>
  <c r="AJ46" i="1"/>
  <c r="AA46" i="1"/>
  <c r="R46" i="1"/>
  <c r="C46" i="1"/>
  <c r="AP43" i="1" l="1"/>
  <c r="AJ45" i="1"/>
  <c r="AJ44" i="1"/>
  <c r="AJ43" i="1"/>
  <c r="AA43" i="1"/>
  <c r="R43" i="1"/>
  <c r="C43" i="1"/>
  <c r="AP40" i="1" l="1"/>
  <c r="AJ42" i="1"/>
  <c r="AJ41" i="1"/>
  <c r="AJ40" i="1"/>
  <c r="AA40" i="1"/>
  <c r="R40" i="1"/>
  <c r="C40" i="1"/>
  <c r="AP37" i="1" l="1"/>
  <c r="AJ39" i="1"/>
  <c r="AJ38" i="1"/>
  <c r="AJ37" i="1"/>
  <c r="AA37" i="1"/>
  <c r="R37" i="1"/>
  <c r="C37" i="1"/>
  <c r="AP34" i="1" l="1"/>
  <c r="AJ36" i="1"/>
  <c r="AJ35" i="1"/>
  <c r="AJ34" i="1"/>
  <c r="AA34" i="1"/>
  <c r="R34" i="1"/>
  <c r="C34" i="1"/>
  <c r="AP31" i="1" l="1"/>
  <c r="AJ33" i="1"/>
  <c r="AJ32" i="1"/>
  <c r="AJ31" i="1"/>
  <c r="AA31" i="1"/>
  <c r="R31" i="1"/>
  <c r="C31" i="1"/>
  <c r="AP28" i="1" l="1"/>
  <c r="AJ30" i="1"/>
  <c r="AJ28" i="1"/>
  <c r="AJ29" i="1"/>
  <c r="AA28" i="1"/>
  <c r="R28" i="1"/>
  <c r="C28" i="1"/>
  <c r="AJ15" i="1" l="1"/>
  <c r="AJ27" i="1"/>
  <c r="AJ26" i="1"/>
  <c r="AP25" i="1"/>
  <c r="AJ25" i="1"/>
  <c r="AA25" i="1"/>
  <c r="R25" i="1"/>
  <c r="C25" i="1"/>
  <c r="AJ24" i="1"/>
  <c r="AJ23" i="1"/>
  <c r="AP22" i="1"/>
  <c r="AJ22" i="1"/>
  <c r="AA22" i="1"/>
  <c r="R22" i="1"/>
  <c r="C22" i="1"/>
  <c r="AJ21" i="1"/>
  <c r="AJ20" i="1"/>
  <c r="AP19" i="1"/>
  <c r="AJ19" i="1"/>
  <c r="AA19" i="1"/>
  <c r="C19" i="1"/>
  <c r="AJ18" i="1" l="1"/>
  <c r="AJ17" i="1"/>
  <c r="AP16" i="1"/>
  <c r="AJ16" i="1"/>
  <c r="AA16" i="1"/>
  <c r="R16" i="1"/>
  <c r="C16" i="1"/>
  <c r="AP13" i="1"/>
  <c r="AJ13" i="1"/>
  <c r="AA13" i="1"/>
  <c r="R13" i="1"/>
  <c r="C13" i="1"/>
  <c r="BO10" i="1"/>
  <c r="AP10" i="1"/>
  <c r="AJ12" i="1"/>
  <c r="AJ11" i="1"/>
  <c r="AJ10" i="1"/>
  <c r="AA10" i="1"/>
  <c r="R10" i="1"/>
  <c r="C10" i="1"/>
  <c r="AJ9" i="1"/>
  <c r="AJ8" i="1"/>
  <c r="AA7" i="1"/>
  <c r="C7" i="1"/>
  <c r="BO8" i="1" l="1"/>
  <c r="BO7" i="1"/>
</calcChain>
</file>

<file path=xl/sharedStrings.xml><?xml version="1.0" encoding="utf-8"?>
<sst xmlns="http://schemas.openxmlformats.org/spreadsheetml/2006/main" count="498" uniqueCount="223">
  <si>
    <t>諫早市内のＮＰＯ・ボランティア団体</t>
    <rPh sb="0" eb="4">
      <t>イサハヤシナイ</t>
    </rPh>
    <rPh sb="15" eb="17">
      <t>ダンタイ</t>
    </rPh>
    <phoneticPr fontId="2"/>
  </si>
  <si>
    <t>No.</t>
    <phoneticPr fontId="2"/>
  </si>
  <si>
    <t>団体名称</t>
    <rPh sb="0" eb="4">
      <t>ダンタイメイショウ</t>
    </rPh>
    <phoneticPr fontId="2"/>
  </si>
  <si>
    <t>代表者名</t>
    <rPh sb="0" eb="4">
      <t>ダイヒョウシャメイ</t>
    </rPh>
    <phoneticPr fontId="2"/>
  </si>
  <si>
    <t>活動内容</t>
    <rPh sb="0" eb="4">
      <t>カツドウナイヨウ</t>
    </rPh>
    <phoneticPr fontId="2"/>
  </si>
  <si>
    <t>ホームページ等のURL</t>
    <rPh sb="6" eb="7">
      <t>トウ</t>
    </rPh>
    <phoneticPr fontId="2"/>
  </si>
  <si>
    <t>活動分野</t>
    <rPh sb="0" eb="2">
      <t>カツドウ</t>
    </rPh>
    <rPh sb="2" eb="4">
      <t>ブンヤ</t>
    </rPh>
    <phoneticPr fontId="2"/>
  </si>
  <si>
    <t>連絡先
（電話番号）</t>
    <rPh sb="0" eb="3">
      <t>レンラクサキ</t>
    </rPh>
    <rPh sb="5" eb="7">
      <t>デンワ</t>
    </rPh>
    <rPh sb="7" eb="9">
      <t>バンゴウ</t>
    </rPh>
    <phoneticPr fontId="2"/>
  </si>
  <si>
    <t>連絡先</t>
    <rPh sb="0" eb="3">
      <t>レンラクサキ</t>
    </rPh>
    <phoneticPr fontId="2"/>
  </si>
  <si>
    <t>電話番号：</t>
    <rPh sb="0" eb="4">
      <t>デンワバンゴウ</t>
    </rPh>
    <phoneticPr fontId="2"/>
  </si>
  <si>
    <t>HP等：</t>
    <rPh sb="2" eb="3">
      <t>トウ</t>
    </rPh>
    <phoneticPr fontId="2"/>
  </si>
  <si>
    <t>E-mail：</t>
    <phoneticPr fontId="2"/>
  </si>
  <si>
    <t>設立年月日</t>
    <rPh sb="0" eb="2">
      <t>セツリツ</t>
    </rPh>
    <rPh sb="2" eb="5">
      <t>ネンガッピ</t>
    </rPh>
    <phoneticPr fontId="2"/>
  </si>
  <si>
    <t>会員数</t>
    <rPh sb="0" eb="3">
      <t>カイインスウ</t>
    </rPh>
    <phoneticPr fontId="2"/>
  </si>
  <si>
    <t>主な年齢層</t>
    <rPh sb="0" eb="1">
      <t>オモ</t>
    </rPh>
    <rPh sb="2" eb="5">
      <t>ネンレイソウ</t>
    </rPh>
    <phoneticPr fontId="2"/>
  </si>
  <si>
    <t>活動の紹介</t>
    <rPh sb="0" eb="2">
      <t>カツドウ</t>
    </rPh>
    <rPh sb="3" eb="5">
      <t>ショウカイ</t>
    </rPh>
    <phoneticPr fontId="2"/>
  </si>
  <si>
    <t>活動日
・時間帯</t>
    <rPh sb="0" eb="2">
      <t>カツドウ</t>
    </rPh>
    <rPh sb="2" eb="3">
      <t>ヒ</t>
    </rPh>
    <rPh sb="5" eb="8">
      <t>ジカンタイ</t>
    </rPh>
    <phoneticPr fontId="2"/>
  </si>
  <si>
    <t>活動する
地域</t>
    <rPh sb="0" eb="2">
      <t>カツドウ</t>
    </rPh>
    <rPh sb="5" eb="7">
      <t>チイキ</t>
    </rPh>
    <phoneticPr fontId="2"/>
  </si>
  <si>
    <t>住所：</t>
    <rPh sb="0" eb="2">
      <t>ジュウショ</t>
    </rPh>
    <phoneticPr fontId="2"/>
  </si>
  <si>
    <t>団体名称（順不同）</t>
    <rPh sb="0" eb="4">
      <t>ダンタイメイショウ</t>
    </rPh>
    <rPh sb="5" eb="8">
      <t>ジュンフドウ</t>
    </rPh>
    <phoneticPr fontId="2"/>
  </si>
  <si>
    <t>HP等</t>
    <rPh sb="2" eb="3">
      <t>トウ</t>
    </rPh>
    <phoneticPr fontId="2"/>
  </si>
  <si>
    <t>HP</t>
    <phoneticPr fontId="2"/>
  </si>
  <si>
    <t>パンフレット</t>
    <phoneticPr fontId="2"/>
  </si>
  <si>
    <t>https://seamlessnpo.voice-japan.com/</t>
    <phoneticPr fontId="2"/>
  </si>
  <si>
    <t>随時</t>
    <rPh sb="0" eb="2">
      <t>ズイジ</t>
    </rPh>
    <phoneticPr fontId="2"/>
  </si>
  <si>
    <t>(ふりがな)</t>
    <phoneticPr fontId="2"/>
  </si>
  <si>
    <t>年</t>
    <rPh sb="0" eb="1">
      <t>ネン</t>
    </rPh>
    <phoneticPr fontId="2"/>
  </si>
  <si>
    <t>月</t>
    <rPh sb="0" eb="1">
      <t>ガツ</t>
    </rPh>
    <phoneticPr fontId="2"/>
  </si>
  <si>
    <r>
      <t xml:space="preserve">活動の分野
</t>
    </r>
    <r>
      <rPr>
        <sz val="6"/>
        <color theme="1"/>
        <rFont val="HGSｺﾞｼｯｸM"/>
        <family val="3"/>
        <charset val="128"/>
      </rPr>
      <t>（最大３つまで選択）</t>
    </r>
    <rPh sb="0" eb="2">
      <t>カツドウ</t>
    </rPh>
    <rPh sb="3" eb="5">
      <t>ブンヤ</t>
    </rPh>
    <rPh sb="7" eb="9">
      <t>サイダイ</t>
    </rPh>
    <rPh sb="13" eb="15">
      <t>センタク</t>
    </rPh>
    <phoneticPr fontId="2"/>
  </si>
  <si>
    <t>諫早市内周辺</t>
    <rPh sb="0" eb="6">
      <t>イサハヤシナイシュウヘン</t>
    </rPh>
    <phoneticPr fontId="2"/>
  </si>
  <si>
    <t>NPO法人シームレス（Seamless）</t>
  </si>
  <si>
    <t>〒854-0071</t>
  </si>
  <si>
    <t>0957-46-6464（平日9時から16時）</t>
  </si>
  <si>
    <t>seamless2021npo@gmail.com</t>
  </si>
  <si>
    <t>諫早ライオンズクラブ</t>
    <rPh sb="0" eb="2">
      <t>イサハヤ</t>
    </rPh>
    <phoneticPr fontId="2"/>
  </si>
  <si>
    <t>(ふりがな)いさはやらいおんずくらぶ</t>
    <phoneticPr fontId="2"/>
  </si>
  <si>
    <t>〒854-0004</t>
    <phoneticPr fontId="2"/>
  </si>
  <si>
    <t>諫早市金谷町8-14早田ビル203号</t>
    <rPh sb="0" eb="3">
      <t>イサハヤシ</t>
    </rPh>
    <rPh sb="3" eb="6">
      <t>カナヤマチ</t>
    </rPh>
    <rPh sb="10" eb="12">
      <t>ソウダ</t>
    </rPh>
    <rPh sb="17" eb="18">
      <t>ゴウ</t>
    </rPh>
    <phoneticPr fontId="2"/>
  </si>
  <si>
    <t>諫早市永昌東町8-33-2階</t>
    <phoneticPr fontId="2"/>
  </si>
  <si>
    <t>0957-22-3014</t>
    <phoneticPr fontId="2"/>
  </si>
  <si>
    <t>info@isahaya-lions.org</t>
    <phoneticPr fontId="2"/>
  </si>
  <si>
    <t>https://isahaya-lions.org</t>
    <phoneticPr fontId="2"/>
  </si>
  <si>
    <t>100人</t>
    <rPh sb="3" eb="4">
      <t>ヒト</t>
    </rPh>
    <phoneticPr fontId="2"/>
  </si>
  <si>
    <t>随時、毎月第１木曜日（理事会）、毎月第２・第４木曜日（例会）</t>
    <rPh sb="0" eb="2">
      <t>ズイジ</t>
    </rPh>
    <rPh sb="3" eb="5">
      <t>マイツキ</t>
    </rPh>
    <rPh sb="5" eb="6">
      <t>ダイ</t>
    </rPh>
    <rPh sb="7" eb="10">
      <t>モクヨウビ</t>
    </rPh>
    <rPh sb="11" eb="14">
      <t>リジカイ</t>
    </rPh>
    <rPh sb="16" eb="18">
      <t>マイツキ</t>
    </rPh>
    <rPh sb="18" eb="19">
      <t>ダイ</t>
    </rPh>
    <rPh sb="21" eb="22">
      <t>ダイ</t>
    </rPh>
    <rPh sb="23" eb="26">
      <t>モクヨウビ</t>
    </rPh>
    <rPh sb="27" eb="29">
      <t>レイカイ</t>
    </rPh>
    <phoneticPr fontId="2"/>
  </si>
  <si>
    <t>諫早市内</t>
    <rPh sb="0" eb="4">
      <t>イサハヤシナイ</t>
    </rPh>
    <phoneticPr fontId="2"/>
  </si>
  <si>
    <t>キャロット劇団</t>
    <rPh sb="5" eb="7">
      <t>ゲキダン</t>
    </rPh>
    <phoneticPr fontId="2"/>
  </si>
  <si>
    <t>(ふりがな)きゃろっとげきだん</t>
    <phoneticPr fontId="2"/>
  </si>
  <si>
    <t>藤本　八重子</t>
    <rPh sb="0" eb="2">
      <t>フジモト</t>
    </rPh>
    <rPh sb="3" eb="6">
      <t>ヤエコ</t>
    </rPh>
    <phoneticPr fontId="2"/>
  </si>
  <si>
    <t>(ふりがな)ふじもと　やえこ</t>
    <phoneticPr fontId="2"/>
  </si>
  <si>
    <t>〒854-1112</t>
    <phoneticPr fontId="2"/>
  </si>
  <si>
    <t>0957-48-1938</t>
    <phoneticPr fontId="2"/>
  </si>
  <si>
    <t>諫早市飯盛町開1165-80</t>
    <rPh sb="0" eb="3">
      <t>イサハヤシ</t>
    </rPh>
    <rPh sb="3" eb="6">
      <t>イイモリマチ</t>
    </rPh>
    <rPh sb="6" eb="7">
      <t>ヒラキ</t>
    </rPh>
    <phoneticPr fontId="2"/>
  </si>
  <si>
    <t>fuji.yae@outlook.jp</t>
    <phoneticPr fontId="2"/>
  </si>
  <si>
    <t>50代～70代</t>
    <rPh sb="2" eb="3">
      <t>ダイ</t>
    </rPh>
    <rPh sb="6" eb="7">
      <t>ダイ</t>
    </rPh>
    <phoneticPr fontId="2"/>
  </si>
  <si>
    <t>毎週（できない場合もあり）</t>
    <rPh sb="0" eb="2">
      <t>マイシュウ</t>
    </rPh>
    <rPh sb="7" eb="9">
      <t>バアイ</t>
    </rPh>
    <phoneticPr fontId="2"/>
  </si>
  <si>
    <t>県内全域、県外</t>
    <rPh sb="0" eb="2">
      <t>ケンナイ</t>
    </rPh>
    <rPh sb="2" eb="4">
      <t>ゼンイキ</t>
    </rPh>
    <rPh sb="5" eb="7">
      <t>ケンガイ</t>
    </rPh>
    <phoneticPr fontId="2"/>
  </si>
  <si>
    <t>いさはや国際交流センター</t>
    <rPh sb="4" eb="6">
      <t>コクサイ</t>
    </rPh>
    <rPh sb="6" eb="8">
      <t>コウリュウ</t>
    </rPh>
    <phoneticPr fontId="2"/>
  </si>
  <si>
    <t>(ふりがな)いさはやこくさいこうりゅうせんたー</t>
    <phoneticPr fontId="2"/>
  </si>
  <si>
    <t>会長　佐藤　徹郎</t>
    <rPh sb="0" eb="2">
      <t>カイチョウ</t>
    </rPh>
    <rPh sb="3" eb="5">
      <t>サトウ</t>
    </rPh>
    <rPh sb="6" eb="8">
      <t>テツロウ</t>
    </rPh>
    <phoneticPr fontId="2"/>
  </si>
  <si>
    <t>〒859-0401</t>
    <phoneticPr fontId="2"/>
  </si>
  <si>
    <t>諫早市多良見町化屋1800</t>
    <rPh sb="0" eb="3">
      <t>イサハヤシ</t>
    </rPh>
    <rPh sb="3" eb="7">
      <t>タラミマチ</t>
    </rPh>
    <rPh sb="7" eb="9">
      <t>ケヤ</t>
    </rPh>
    <phoneticPr fontId="2"/>
  </si>
  <si>
    <t>yorikoiwamoto@yahoo.co.jp</t>
    <phoneticPr fontId="2"/>
  </si>
  <si>
    <t>地域の国際化やまちづくりの推進を図る。
世界各国との交流を通して、市民の国際性を養い国際感覚あふれる豊かなまちづくり・ひとづくりを行っています。
地域に根差しての事業をモットーとしており、学校や地域と連携しながら国際理解講座や外国人へのおもてなし事業、国際交流フェスタなど様々なことに取り組んでいます。</t>
    <rPh sb="0" eb="2">
      <t>チイキ</t>
    </rPh>
    <rPh sb="3" eb="6">
      <t>コクサイカ</t>
    </rPh>
    <rPh sb="13" eb="15">
      <t>スイシン</t>
    </rPh>
    <rPh sb="16" eb="17">
      <t>ハカ</t>
    </rPh>
    <rPh sb="20" eb="24">
      <t>セカイカッコク</t>
    </rPh>
    <rPh sb="26" eb="28">
      <t>コウリュウ</t>
    </rPh>
    <rPh sb="29" eb="30">
      <t>トオ</t>
    </rPh>
    <rPh sb="33" eb="35">
      <t>シミン</t>
    </rPh>
    <rPh sb="36" eb="39">
      <t>コクサイセイ</t>
    </rPh>
    <rPh sb="40" eb="41">
      <t>ヤシナ</t>
    </rPh>
    <rPh sb="42" eb="46">
      <t>コクサイカンカク</t>
    </rPh>
    <rPh sb="50" eb="51">
      <t>ユタ</t>
    </rPh>
    <rPh sb="65" eb="66">
      <t>オコナ</t>
    </rPh>
    <rPh sb="73" eb="75">
      <t>チイキ</t>
    </rPh>
    <rPh sb="76" eb="78">
      <t>ネザ</t>
    </rPh>
    <rPh sb="81" eb="83">
      <t>ジギョウ</t>
    </rPh>
    <rPh sb="94" eb="96">
      <t>ガッコウ</t>
    </rPh>
    <rPh sb="97" eb="99">
      <t>チイキ</t>
    </rPh>
    <rPh sb="100" eb="102">
      <t>レンケイ</t>
    </rPh>
    <rPh sb="106" eb="112">
      <t>コクサイリカイコウザ</t>
    </rPh>
    <rPh sb="113" eb="116">
      <t>ガイコクジン</t>
    </rPh>
    <rPh sb="123" eb="125">
      <t>ジギョウ</t>
    </rPh>
    <rPh sb="126" eb="128">
      <t>コクサイ</t>
    </rPh>
    <rPh sb="128" eb="130">
      <t>コウリュウ</t>
    </rPh>
    <rPh sb="136" eb="138">
      <t>サマザマ</t>
    </rPh>
    <rPh sb="142" eb="143">
      <t>ト</t>
    </rPh>
    <rPh sb="144" eb="145">
      <t>ク</t>
    </rPh>
    <phoneticPr fontId="2"/>
  </si>
  <si>
    <t>E-mail：</t>
    <phoneticPr fontId="2"/>
  </si>
  <si>
    <t>(ふりがな)いさはやろーたりーくらぶ</t>
    <phoneticPr fontId="2"/>
  </si>
  <si>
    <t>諫早ロータリークラブ</t>
    <rPh sb="0" eb="2">
      <t>イサハヤ</t>
    </rPh>
    <phoneticPr fontId="2"/>
  </si>
  <si>
    <t>諫早市高城町5-10</t>
    <rPh sb="0" eb="3">
      <t>イサハヤシ</t>
    </rPh>
    <rPh sb="3" eb="6">
      <t>タカシロマチ</t>
    </rPh>
    <phoneticPr fontId="2"/>
  </si>
  <si>
    <t>諫早市高城町5-10諫早ロータリークラブ</t>
    <rPh sb="0" eb="3">
      <t>イサハヤシ</t>
    </rPh>
    <rPh sb="3" eb="6">
      <t>タカシロマチ</t>
    </rPh>
    <rPh sb="10" eb="12">
      <t>イサハヤ</t>
    </rPh>
    <phoneticPr fontId="2"/>
  </si>
  <si>
    <t>0957-43-0085/080-5217-0049</t>
    <phoneticPr fontId="2"/>
  </si>
  <si>
    <t>chicappa-isahaya-rotary.ssl-lolipop.jp</t>
    <phoneticPr fontId="2"/>
  </si>
  <si>
    <t>http://isahaya-rotary.org</t>
    <phoneticPr fontId="2"/>
  </si>
  <si>
    <t>その他（職業奉仕）</t>
    <rPh sb="2" eb="3">
      <t>ホカ</t>
    </rPh>
    <rPh sb="4" eb="8">
      <t>ショクギョウホウシ</t>
    </rPh>
    <phoneticPr fontId="2"/>
  </si>
  <si>
    <t>毎週金曜日</t>
    <rPh sb="0" eb="2">
      <t>マイシュウ</t>
    </rPh>
    <rPh sb="2" eb="5">
      <t>キンヨウビ</t>
    </rPh>
    <phoneticPr fontId="2"/>
  </si>
  <si>
    <t>諫早市母子寡婦福祉会</t>
    <rPh sb="0" eb="3">
      <t>イサハヤシ</t>
    </rPh>
    <rPh sb="3" eb="5">
      <t>ボシ</t>
    </rPh>
    <rPh sb="5" eb="7">
      <t>カフ</t>
    </rPh>
    <rPh sb="7" eb="10">
      <t>フクシカイ</t>
    </rPh>
    <phoneticPr fontId="2"/>
  </si>
  <si>
    <t>(ふりがな)しまだ　みちこ</t>
    <phoneticPr fontId="2"/>
  </si>
  <si>
    <t>〒854-0045</t>
    <phoneticPr fontId="2"/>
  </si>
  <si>
    <t>0957-22-3358</t>
    <phoneticPr fontId="2"/>
  </si>
  <si>
    <t>boshi.kafu.isahaya@shirt.ocn.ne.jp</t>
    <phoneticPr fontId="2"/>
  </si>
  <si>
    <t>30-40代</t>
    <rPh sb="5" eb="6">
      <t>ダイ</t>
    </rPh>
    <phoneticPr fontId="2"/>
  </si>
  <si>
    <t>諫早北ロータリークラブ</t>
    <rPh sb="0" eb="2">
      <t>イサハヤ</t>
    </rPh>
    <rPh sb="2" eb="3">
      <t>キタ</t>
    </rPh>
    <phoneticPr fontId="2"/>
  </si>
  <si>
    <t>(ふりがな)いさはやきたろーたりーくらぶ</t>
    <phoneticPr fontId="2"/>
  </si>
  <si>
    <t>〒854-0016</t>
    <phoneticPr fontId="2"/>
  </si>
  <si>
    <t>0957-22-3323</t>
    <phoneticPr fontId="2"/>
  </si>
  <si>
    <t>http://www.1388north-rc.net</t>
    <phoneticPr fontId="2"/>
  </si>
  <si>
    <t>1971</t>
    <phoneticPr fontId="2"/>
  </si>
  <si>
    <t>50代</t>
    <rPh sb="2" eb="3">
      <t>ダイ</t>
    </rPh>
    <phoneticPr fontId="2"/>
  </si>
  <si>
    <t>毎週木曜日</t>
    <rPh sb="0" eb="5">
      <t>マイシュウモクヨウビ</t>
    </rPh>
    <phoneticPr fontId="2"/>
  </si>
  <si>
    <t>諫早市内</t>
    <rPh sb="0" eb="2">
      <t>イサハヤ</t>
    </rPh>
    <rPh sb="2" eb="4">
      <t>シナイ</t>
    </rPh>
    <phoneticPr fontId="2"/>
  </si>
  <si>
    <t>多良見ライオンズクラブ</t>
    <rPh sb="0" eb="3">
      <t>タラミ</t>
    </rPh>
    <phoneticPr fontId="2"/>
  </si>
  <si>
    <t>(ふりがな)たらみらいおんずくらぶ</t>
    <phoneticPr fontId="2"/>
  </si>
  <si>
    <t>〒859-0401</t>
    <phoneticPr fontId="2"/>
  </si>
  <si>
    <t>諫早市多良見町化屋735-2</t>
    <rPh sb="0" eb="3">
      <t>イサハヤシ</t>
    </rPh>
    <rPh sb="3" eb="7">
      <t>タラミチョウ</t>
    </rPh>
    <rPh sb="7" eb="9">
      <t>ケヤ</t>
    </rPh>
    <phoneticPr fontId="2"/>
  </si>
  <si>
    <t>0957-43-0234</t>
    <phoneticPr fontId="2"/>
  </si>
  <si>
    <t>1976</t>
    <phoneticPr fontId="2"/>
  </si>
  <si>
    <t>諫早市内</t>
    <rPh sb="0" eb="3">
      <t>イサハヤシ</t>
    </rPh>
    <rPh sb="3" eb="4">
      <t>ウチ</t>
    </rPh>
    <phoneticPr fontId="2"/>
  </si>
  <si>
    <t>諫早中央ライオンズクラブ</t>
    <rPh sb="0" eb="2">
      <t>イサハヤ</t>
    </rPh>
    <rPh sb="2" eb="4">
      <t>チュウオウ</t>
    </rPh>
    <phoneticPr fontId="2"/>
  </si>
  <si>
    <t>(ふりがな)いさはやちゅうおうらいおんずくらぶ</t>
    <phoneticPr fontId="2"/>
  </si>
  <si>
    <t>諫早市福田町２２－１７　池田自動車２階</t>
    <rPh sb="0" eb="3">
      <t>イサハヤシ</t>
    </rPh>
    <rPh sb="3" eb="6">
      <t>フクダチョウ</t>
    </rPh>
    <rPh sb="12" eb="14">
      <t>イケダ</t>
    </rPh>
    <rPh sb="14" eb="17">
      <t>ジドウシャ</t>
    </rPh>
    <rPh sb="18" eb="19">
      <t>カイ</t>
    </rPh>
    <phoneticPr fontId="2"/>
  </si>
  <si>
    <t>0957-24-2715</t>
    <phoneticPr fontId="2"/>
  </si>
  <si>
    <t>liicc@alpha.ocn.ne.jp</t>
    <phoneticPr fontId="2"/>
  </si>
  <si>
    <t>http://isahaya-chuo-lions.org/</t>
    <phoneticPr fontId="2"/>
  </si>
  <si>
    <t>1982</t>
    <phoneticPr fontId="2"/>
  </si>
  <si>
    <t>30～80代</t>
    <rPh sb="5" eb="6">
      <t>ダイ</t>
    </rPh>
    <phoneticPr fontId="2"/>
  </si>
  <si>
    <t>随時/毎月第１・３木曜日例会</t>
    <rPh sb="0" eb="2">
      <t>ズイジ</t>
    </rPh>
    <rPh sb="3" eb="5">
      <t>マイツキ</t>
    </rPh>
    <rPh sb="5" eb="6">
      <t>ダイ</t>
    </rPh>
    <rPh sb="9" eb="11">
      <t>モクヨウ</t>
    </rPh>
    <rPh sb="11" eb="12">
      <t>ヒ</t>
    </rPh>
    <rPh sb="12" eb="13">
      <t>レイ</t>
    </rPh>
    <rPh sb="13" eb="14">
      <t>カイ</t>
    </rPh>
    <phoneticPr fontId="2"/>
  </si>
  <si>
    <t>諫早市内</t>
    <rPh sb="0" eb="3">
      <t>イサハヤシ</t>
    </rPh>
    <rPh sb="3" eb="4">
      <t>ナイ</t>
    </rPh>
    <phoneticPr fontId="2"/>
  </si>
  <si>
    <t>〒854-0001</t>
    <phoneticPr fontId="2"/>
  </si>
  <si>
    <t>諫早史談会</t>
    <rPh sb="0" eb="2">
      <t>イサハヤ</t>
    </rPh>
    <rPh sb="2" eb="3">
      <t>シ</t>
    </rPh>
    <rPh sb="3" eb="4">
      <t>ダン</t>
    </rPh>
    <rPh sb="4" eb="5">
      <t>カイ</t>
    </rPh>
    <phoneticPr fontId="2"/>
  </si>
  <si>
    <t>(ふりがな)いさはやしだんかい</t>
    <phoneticPr fontId="2"/>
  </si>
  <si>
    <t>(ふりがな)ひでしま　さだやす</t>
    <phoneticPr fontId="2"/>
  </si>
  <si>
    <t>秀島　貞康</t>
    <rPh sb="0" eb="2">
      <t>ヒデシマ</t>
    </rPh>
    <rPh sb="3" eb="5">
      <t>サダヤス</t>
    </rPh>
    <phoneticPr fontId="2"/>
  </si>
  <si>
    <t>〒854-0014</t>
    <phoneticPr fontId="2"/>
  </si>
  <si>
    <t>諫早市東小路町１０ー２５諫早文化協会内</t>
    <rPh sb="0" eb="2">
      <t>イサハヤ</t>
    </rPh>
    <rPh sb="2" eb="3">
      <t>シ</t>
    </rPh>
    <rPh sb="3" eb="7">
      <t>ヒガシコウジマチ</t>
    </rPh>
    <rPh sb="12" eb="14">
      <t>イサハヤ</t>
    </rPh>
    <rPh sb="14" eb="16">
      <t>ブンカ</t>
    </rPh>
    <rPh sb="16" eb="18">
      <t>キョウカイ</t>
    </rPh>
    <rPh sb="18" eb="19">
      <t>ナイ</t>
    </rPh>
    <phoneticPr fontId="2"/>
  </si>
  <si>
    <t>0957-22-1103</t>
    <phoneticPr fontId="2"/>
  </si>
  <si>
    <t>1968</t>
    <phoneticPr fontId="2"/>
  </si>
  <si>
    <t>60～70代</t>
    <rPh sb="5" eb="6">
      <t>ダイ</t>
    </rPh>
    <phoneticPr fontId="2"/>
  </si>
  <si>
    <t>・諫早地方の郷土史研究を行うとともに史跡並びに文化財の顕彰保存に協力し、郷土文化の発展に寄与することを目的とする。
・郷土史及び資料の調査・研究会の開催
・研究機関誌の発行
・街道歩き
・古文書の解読・研究
・県外視察</t>
    <rPh sb="1" eb="5">
      <t>イサハヤチホウ</t>
    </rPh>
    <phoneticPr fontId="2"/>
  </si>
  <si>
    <t>毎月第３土曜日</t>
    <rPh sb="0" eb="3">
      <t>マイツキダイ</t>
    </rPh>
    <rPh sb="4" eb="7">
      <t>ドヨウビ</t>
    </rPh>
    <phoneticPr fontId="2"/>
  </si>
  <si>
    <t>国際ソロプチミスト諫早</t>
    <rPh sb="0" eb="2">
      <t>コクサイ</t>
    </rPh>
    <rPh sb="9" eb="11">
      <t>イサハヤ</t>
    </rPh>
    <phoneticPr fontId="2"/>
  </si>
  <si>
    <t>(ふりがな)こくさいそろぷちみすといさはや</t>
    <phoneticPr fontId="2"/>
  </si>
  <si>
    <t xml:space="preserve">1985  </t>
    <phoneticPr fontId="2"/>
  </si>
  <si>
    <t>40～90代</t>
    <rPh sb="5" eb="6">
      <t>ダイ</t>
    </rPh>
    <phoneticPr fontId="2"/>
  </si>
  <si>
    <t>国際組織であるソロプチミストアメリカ連盟に属する団体。女性と女児の社会的地位の向上のため支援活動を行う。
「夢を生きる」…資格取得をし、生計資金を引き上げる女性への支援
「夢を拓く」…女子中・高生の進学支援
地域支援（女子クラブ支援・ガールスカウト支援等）</t>
    <rPh sb="0" eb="2">
      <t>コクサイ</t>
    </rPh>
    <rPh sb="2" eb="4">
      <t>ソシキ</t>
    </rPh>
    <rPh sb="18" eb="20">
      <t>レンメイ</t>
    </rPh>
    <rPh sb="21" eb="22">
      <t>ゾク</t>
    </rPh>
    <rPh sb="24" eb="26">
      <t>ダンタイ</t>
    </rPh>
    <rPh sb="27" eb="29">
      <t>ジョセイ</t>
    </rPh>
    <rPh sb="30" eb="32">
      <t>ジョジ</t>
    </rPh>
    <rPh sb="33" eb="38">
      <t>シャカイテキチイ</t>
    </rPh>
    <rPh sb="39" eb="41">
      <t>コウジョウ</t>
    </rPh>
    <rPh sb="44" eb="46">
      <t>シエン</t>
    </rPh>
    <rPh sb="46" eb="48">
      <t>カツドウ</t>
    </rPh>
    <rPh sb="49" eb="50">
      <t>オコナ</t>
    </rPh>
    <rPh sb="54" eb="55">
      <t>ユメ</t>
    </rPh>
    <rPh sb="56" eb="57">
      <t>イ</t>
    </rPh>
    <rPh sb="61" eb="63">
      <t>シカク</t>
    </rPh>
    <rPh sb="63" eb="65">
      <t>シュトク</t>
    </rPh>
    <rPh sb="68" eb="70">
      <t>セイケイ</t>
    </rPh>
    <phoneticPr fontId="2"/>
  </si>
  <si>
    <t>(ふりがな)おはなしかい　はぐ</t>
    <phoneticPr fontId="2"/>
  </si>
  <si>
    <t>西山　泉</t>
    <rPh sb="0" eb="2">
      <t>ニシヤマ</t>
    </rPh>
    <rPh sb="3" eb="4">
      <t>イズミ</t>
    </rPh>
    <phoneticPr fontId="2"/>
  </si>
  <si>
    <t>(ふりがな)にしやま　いずみ</t>
    <phoneticPr fontId="2"/>
  </si>
  <si>
    <t>〒854-0202</t>
    <phoneticPr fontId="2"/>
  </si>
  <si>
    <t>諫早市森山町慶師野町1950-1</t>
    <rPh sb="0" eb="3">
      <t>イサハヤシ</t>
    </rPh>
    <rPh sb="3" eb="6">
      <t>モリヤママチ</t>
    </rPh>
    <rPh sb="6" eb="7">
      <t>ケイ</t>
    </rPh>
    <rPh sb="7" eb="8">
      <t>シ</t>
    </rPh>
    <rPh sb="8" eb="9">
      <t>ノ</t>
    </rPh>
    <rPh sb="9" eb="10">
      <t>マチ</t>
    </rPh>
    <phoneticPr fontId="2"/>
  </si>
  <si>
    <t>0957-35-2001</t>
    <phoneticPr fontId="2"/>
  </si>
  <si>
    <t xml:space="preserve">2003  </t>
    <phoneticPr fontId="2"/>
  </si>
  <si>
    <t>諫早西ロータリークラブ</t>
    <rPh sb="0" eb="2">
      <t>イサハヤ</t>
    </rPh>
    <rPh sb="2" eb="3">
      <t>ニシ</t>
    </rPh>
    <phoneticPr fontId="2"/>
  </si>
  <si>
    <t>(ふりがな)いさはやにしろーたりーくらぶ</t>
    <phoneticPr fontId="2"/>
  </si>
  <si>
    <t>諫早市高城町５番10号　諫早商工会議所内</t>
    <rPh sb="0" eb="3">
      <t>イサハヤシ</t>
    </rPh>
    <rPh sb="3" eb="5">
      <t>タカシロ</t>
    </rPh>
    <rPh sb="5" eb="6">
      <t>マチ</t>
    </rPh>
    <rPh sb="7" eb="8">
      <t>バン</t>
    </rPh>
    <rPh sb="10" eb="11">
      <t>ゴウ</t>
    </rPh>
    <rPh sb="12" eb="14">
      <t>イサハヤ</t>
    </rPh>
    <rPh sb="14" eb="16">
      <t>ショウコウ</t>
    </rPh>
    <rPh sb="16" eb="19">
      <t>カイギショ</t>
    </rPh>
    <rPh sb="19" eb="20">
      <t>ウチ</t>
    </rPh>
    <phoneticPr fontId="2"/>
  </si>
  <si>
    <t>http://www.isahaya-west.com</t>
    <phoneticPr fontId="2"/>
  </si>
  <si>
    <t>1985</t>
    <phoneticPr fontId="2"/>
  </si>
  <si>
    <t>60代</t>
    <rPh sb="2" eb="3">
      <t>ダイ</t>
    </rPh>
    <phoneticPr fontId="2"/>
  </si>
  <si>
    <t>諫早おはなしの会</t>
    <rPh sb="0" eb="2">
      <t>イサハヤ</t>
    </rPh>
    <rPh sb="7" eb="8">
      <t>カイ</t>
    </rPh>
    <phoneticPr fontId="2"/>
  </si>
  <si>
    <t>(ふりがな)いさはやおなはなしのかい</t>
    <phoneticPr fontId="2"/>
  </si>
  <si>
    <t>関山　惠美子</t>
    <rPh sb="0" eb="2">
      <t>セキヤマ</t>
    </rPh>
    <rPh sb="3" eb="6">
      <t>エミコ</t>
    </rPh>
    <phoneticPr fontId="2"/>
  </si>
  <si>
    <t>(ふりがな)せきやま　えみこ</t>
    <phoneticPr fontId="2"/>
  </si>
  <si>
    <t>〒854-0067</t>
    <phoneticPr fontId="2"/>
  </si>
  <si>
    <t>諫早市久山台47-1</t>
    <rPh sb="0" eb="3">
      <t>イサハヤシ</t>
    </rPh>
    <rPh sb="3" eb="5">
      <t>クヤマ</t>
    </rPh>
    <rPh sb="5" eb="6">
      <t>ダイ</t>
    </rPh>
    <phoneticPr fontId="2"/>
  </si>
  <si>
    <t>0957-26-4115</t>
    <phoneticPr fontId="2"/>
  </si>
  <si>
    <t>1991</t>
    <phoneticPr fontId="2"/>
  </si>
  <si>
    <t>50-60歳</t>
    <rPh sb="5" eb="6">
      <t>サイ</t>
    </rPh>
    <phoneticPr fontId="2"/>
  </si>
  <si>
    <t>毎月第3火曜日／その他、小学校などへおはなしに行きます</t>
    <rPh sb="0" eb="2">
      <t>マイツキ</t>
    </rPh>
    <rPh sb="2" eb="3">
      <t>ダイ</t>
    </rPh>
    <rPh sb="4" eb="7">
      <t>カヨウビ</t>
    </rPh>
    <rPh sb="10" eb="11">
      <t>ホカ</t>
    </rPh>
    <rPh sb="12" eb="15">
      <t>ショウガッコウ</t>
    </rPh>
    <rPh sb="23" eb="24">
      <t>イ</t>
    </rPh>
    <phoneticPr fontId="2"/>
  </si>
  <si>
    <t>es-0817-k@docomo.ne.jp</t>
    <phoneticPr fontId="2"/>
  </si>
  <si>
    <t>社会教育活動</t>
  </si>
  <si>
    <t>まちづくり</t>
  </si>
  <si>
    <t>子どもの健全育成</t>
  </si>
  <si>
    <t>保健・医療・福祉</t>
  </si>
  <si>
    <t>文化・芸術・ｽﾎﾟｰﾂ</t>
  </si>
  <si>
    <t>国際協力</t>
  </si>
  <si>
    <t>環境保全</t>
  </si>
  <si>
    <t>男女共同参画</t>
  </si>
  <si>
    <t>ゆめポケット</t>
    <phoneticPr fontId="2"/>
  </si>
  <si>
    <t>山口　珠枝</t>
    <rPh sb="0" eb="2">
      <t>ヤマグチ</t>
    </rPh>
    <rPh sb="3" eb="5">
      <t>タマエ</t>
    </rPh>
    <phoneticPr fontId="2"/>
  </si>
  <si>
    <t>(ふりがな)ゆめぽけっと</t>
    <phoneticPr fontId="2"/>
  </si>
  <si>
    <t>(ふりがな)やまぐち　たまえ</t>
    <phoneticPr fontId="2"/>
  </si>
  <si>
    <t>〒854-0044</t>
    <phoneticPr fontId="2"/>
  </si>
  <si>
    <t>諫早市西郷町8-2</t>
    <rPh sb="0" eb="3">
      <t>イサハヤシ</t>
    </rPh>
    <rPh sb="3" eb="5">
      <t>ニシゴウ</t>
    </rPh>
    <rPh sb="5" eb="6">
      <t>マチ</t>
    </rPh>
    <phoneticPr fontId="2"/>
  </si>
  <si>
    <t>0957-23-0866</t>
    <phoneticPr fontId="2"/>
  </si>
  <si>
    <t>tamaeyamaguchi1112@yahoo.co.jp</t>
    <phoneticPr fontId="2"/>
  </si>
  <si>
    <t>2001</t>
    <phoneticPr fontId="2"/>
  </si>
  <si>
    <t>主に乳幼児に向けた読み聞かせボランティアです。
絵本・手遊びを通して親子のふれあい、語りかけの大切さを伝えたいと工作なども取り入れて楽しめる内容を心がけています。</t>
    <rPh sb="0" eb="1">
      <t>オモ</t>
    </rPh>
    <rPh sb="2" eb="5">
      <t>ニュウヨウジ</t>
    </rPh>
    <rPh sb="6" eb="7">
      <t>ム</t>
    </rPh>
    <rPh sb="9" eb="10">
      <t>ヨ</t>
    </rPh>
    <rPh sb="11" eb="12">
      <t>キ</t>
    </rPh>
    <rPh sb="24" eb="26">
      <t>エホン</t>
    </rPh>
    <rPh sb="27" eb="29">
      <t>テアソ</t>
    </rPh>
    <rPh sb="31" eb="32">
      <t>トオ</t>
    </rPh>
    <rPh sb="34" eb="36">
      <t>オヤコ</t>
    </rPh>
    <rPh sb="42" eb="43">
      <t>カタ</t>
    </rPh>
    <rPh sb="47" eb="49">
      <t>タイセツ</t>
    </rPh>
    <rPh sb="51" eb="52">
      <t>ツタ</t>
    </rPh>
    <rPh sb="56" eb="58">
      <t>コウサク</t>
    </rPh>
    <rPh sb="61" eb="62">
      <t>ト</t>
    </rPh>
    <rPh sb="63" eb="64">
      <t>イ</t>
    </rPh>
    <rPh sb="66" eb="67">
      <t>タノ</t>
    </rPh>
    <rPh sb="70" eb="72">
      <t>ナイヨウ</t>
    </rPh>
    <rPh sb="73" eb="74">
      <t>ココロ</t>
    </rPh>
    <phoneticPr fontId="2"/>
  </si>
  <si>
    <t>その他（ブックスタート事業支援）</t>
    <rPh sb="2" eb="3">
      <t>ホカ</t>
    </rPh>
    <rPh sb="11" eb="13">
      <t>ジギョウ</t>
    </rPh>
    <rPh sb="13" eb="15">
      <t>シエン</t>
    </rPh>
    <phoneticPr fontId="2"/>
  </si>
  <si>
    <t>食育で西諫早を元気にする会</t>
    <rPh sb="0" eb="2">
      <t>ショクイク</t>
    </rPh>
    <rPh sb="3" eb="6">
      <t>ニシイサハヤ</t>
    </rPh>
    <rPh sb="7" eb="9">
      <t>ゲンキ</t>
    </rPh>
    <rPh sb="12" eb="13">
      <t>カイ</t>
    </rPh>
    <phoneticPr fontId="2"/>
  </si>
  <si>
    <t>(ふりがな)しょくいくでにしいさはやをげんきにするかい</t>
    <phoneticPr fontId="2"/>
  </si>
  <si>
    <t>副島　富美子</t>
    <rPh sb="0" eb="2">
      <t>ソエシマ</t>
    </rPh>
    <rPh sb="3" eb="6">
      <t>フミコ</t>
    </rPh>
    <phoneticPr fontId="2"/>
  </si>
  <si>
    <t>諫早市馬渡町10-42</t>
    <rPh sb="0" eb="3">
      <t>イサハヤシ</t>
    </rPh>
    <rPh sb="3" eb="5">
      <t>マワタリ</t>
    </rPh>
    <rPh sb="5" eb="6">
      <t>マチ</t>
    </rPh>
    <phoneticPr fontId="2"/>
  </si>
  <si>
    <t>0957-26-6604</t>
    <phoneticPr fontId="2"/>
  </si>
  <si>
    <t>fi276m@bma.biglobe.ne.jp</t>
    <phoneticPr fontId="2"/>
  </si>
  <si>
    <t>〒854-0075</t>
    <phoneticPr fontId="2"/>
  </si>
  <si>
    <t>・時代の歴史や昔話・語り継がれてきた地域の民話や伝承方言を掘りおこし、人形劇を製作します。
・人形劇の物語りを通して、子どもたちの心の情操や、人間・動物・自然を愛おしむ豊かな感性と人間性を育む活動をしたいと願っています。
・対象は幼少２～７歳くらい／高齢者（６５歳～）</t>
    <rPh sb="1" eb="3">
      <t>ジダイ</t>
    </rPh>
    <rPh sb="4" eb="6">
      <t>レキシ</t>
    </rPh>
    <rPh sb="7" eb="9">
      <t>ムカシバナシ</t>
    </rPh>
    <rPh sb="10" eb="11">
      <t>カタ</t>
    </rPh>
    <rPh sb="12" eb="13">
      <t>ツ</t>
    </rPh>
    <rPh sb="18" eb="20">
      <t>チイキ</t>
    </rPh>
    <rPh sb="21" eb="23">
      <t>ミンワ</t>
    </rPh>
    <rPh sb="24" eb="28">
      <t>デンショウホウゲン</t>
    </rPh>
    <rPh sb="29" eb="30">
      <t>ホ</t>
    </rPh>
    <rPh sb="35" eb="38">
      <t>ニンギョウゲキ</t>
    </rPh>
    <rPh sb="47" eb="50">
      <t>ニンギョウゲキ</t>
    </rPh>
    <rPh sb="51" eb="53">
      <t>モノガタリ</t>
    </rPh>
    <rPh sb="55" eb="56">
      <t>トオ</t>
    </rPh>
    <rPh sb="59" eb="60">
      <t>コ</t>
    </rPh>
    <rPh sb="65" eb="66">
      <t>ココロ</t>
    </rPh>
    <rPh sb="67" eb="69">
      <t>ジョウソウ</t>
    </rPh>
    <rPh sb="71" eb="73">
      <t>ニンゲン</t>
    </rPh>
    <rPh sb="74" eb="76">
      <t>ドウブツ</t>
    </rPh>
    <rPh sb="77" eb="79">
      <t>シゼン</t>
    </rPh>
    <rPh sb="80" eb="81">
      <t>イト</t>
    </rPh>
    <rPh sb="84" eb="85">
      <t>ユタ</t>
    </rPh>
    <rPh sb="87" eb="89">
      <t>カンセイ</t>
    </rPh>
    <rPh sb="90" eb="93">
      <t>ニンゲンセイ</t>
    </rPh>
    <rPh sb="94" eb="95">
      <t>ハグク</t>
    </rPh>
    <rPh sb="96" eb="98">
      <t>カツドウ</t>
    </rPh>
    <rPh sb="103" eb="104">
      <t>ネガ</t>
    </rPh>
    <rPh sb="112" eb="114">
      <t>タイショウ</t>
    </rPh>
    <rPh sb="115" eb="117">
      <t>ヨウショウ</t>
    </rPh>
    <rPh sb="120" eb="121">
      <t>サイ</t>
    </rPh>
    <rPh sb="125" eb="128">
      <t>コウレイシャ</t>
    </rPh>
    <rPh sb="131" eb="132">
      <t>サイ</t>
    </rPh>
    <phoneticPr fontId="2"/>
  </si>
  <si>
    <t>(ふりがな)いさはやしぼしかふふくしかい</t>
    <phoneticPr fontId="2"/>
  </si>
  <si>
    <t>・毎年、幼稚園や学校、施設等へ図書、遊具等を寄贈
・本明川、諫早公園清掃
・インターアクトクラブ（鎮西学院高等学校）、ローターアクトクラブ（鎮西学院大学）支援
・国際青少年交換事業
・米山記念奨学生受入</t>
    <rPh sb="1" eb="3">
      <t>マイトシ</t>
    </rPh>
    <rPh sb="4" eb="7">
      <t>ヨウチエン</t>
    </rPh>
    <rPh sb="8" eb="10">
      <t>ガッコウ</t>
    </rPh>
    <rPh sb="11" eb="14">
      <t>シセツトウ</t>
    </rPh>
    <rPh sb="15" eb="17">
      <t>トショ</t>
    </rPh>
    <rPh sb="18" eb="21">
      <t>ユウグトウ</t>
    </rPh>
    <rPh sb="22" eb="24">
      <t>キゾウ</t>
    </rPh>
    <rPh sb="26" eb="29">
      <t>ホンミョウガワ</t>
    </rPh>
    <rPh sb="30" eb="34">
      <t>イサハヤコウエン</t>
    </rPh>
    <rPh sb="34" eb="36">
      <t>セイソウ</t>
    </rPh>
    <rPh sb="49" eb="51">
      <t>チンゼイ</t>
    </rPh>
    <rPh sb="51" eb="53">
      <t>ガクイン</t>
    </rPh>
    <rPh sb="53" eb="55">
      <t>コウトウ</t>
    </rPh>
    <rPh sb="55" eb="57">
      <t>ガッコウ</t>
    </rPh>
    <rPh sb="70" eb="76">
      <t>チンゼイガクインダイガク</t>
    </rPh>
    <rPh sb="77" eb="79">
      <t>シエン</t>
    </rPh>
    <rPh sb="81" eb="86">
      <t>コクサイセイショウネン</t>
    </rPh>
    <rPh sb="86" eb="90">
      <t>コウカンジギョウ</t>
    </rPh>
    <rPh sb="92" eb="94">
      <t>コメヤマ</t>
    </rPh>
    <rPh sb="94" eb="96">
      <t>キネン</t>
    </rPh>
    <rPh sb="99" eb="101">
      <t>ウケイ</t>
    </rPh>
    <phoneticPr fontId="2"/>
  </si>
  <si>
    <t>・献血奉仕活動
・長崎県ジュニア陸上競技選手権支援
・どんぐり林草刈り清掃
・長崎街道歩こう会支援
・各催し物支援</t>
    <rPh sb="1" eb="3">
      <t>ケンケツ</t>
    </rPh>
    <rPh sb="3" eb="7">
      <t>ホウシカツドウ</t>
    </rPh>
    <rPh sb="9" eb="12">
      <t>ナガサキケン</t>
    </rPh>
    <rPh sb="16" eb="20">
      <t>リクジョウキョウギ</t>
    </rPh>
    <rPh sb="20" eb="23">
      <t>センシュケン</t>
    </rPh>
    <rPh sb="23" eb="25">
      <t>シエン</t>
    </rPh>
    <rPh sb="31" eb="32">
      <t>ハヤシ</t>
    </rPh>
    <rPh sb="32" eb="34">
      <t>クサカ</t>
    </rPh>
    <rPh sb="35" eb="37">
      <t>セイソウ</t>
    </rPh>
    <rPh sb="39" eb="41">
      <t>ナガサキ</t>
    </rPh>
    <rPh sb="41" eb="42">
      <t>マチ</t>
    </rPh>
    <rPh sb="42" eb="43">
      <t>ミチ</t>
    </rPh>
    <rPh sb="43" eb="44">
      <t>アル</t>
    </rPh>
    <rPh sb="46" eb="47">
      <t>カイ</t>
    </rPh>
    <rPh sb="47" eb="49">
      <t>シエン</t>
    </rPh>
    <rPh sb="51" eb="52">
      <t>カク</t>
    </rPh>
    <rPh sb="52" eb="53">
      <t>モヨオ</t>
    </rPh>
    <rPh sb="54" eb="55">
      <t>モノ</t>
    </rPh>
    <rPh sb="55" eb="57">
      <t>シエン</t>
    </rPh>
    <phoneticPr fontId="2"/>
  </si>
  <si>
    <t>毎月第1・第3水曜日</t>
    <rPh sb="0" eb="2">
      <t>マイツキ</t>
    </rPh>
    <rPh sb="2" eb="3">
      <t>ダイ</t>
    </rPh>
    <rPh sb="5" eb="6">
      <t>ダイ</t>
    </rPh>
    <rPh sb="7" eb="8">
      <t>スイ</t>
    </rPh>
    <rPh sb="8" eb="10">
      <t>ヨウビ</t>
    </rPh>
    <phoneticPr fontId="2"/>
  </si>
  <si>
    <t>インスタグラムあります（諫早史談会）</t>
    <rPh sb="12" eb="14">
      <t>イサハヤ</t>
    </rPh>
    <rPh sb="14" eb="15">
      <t>フミ</t>
    </rPh>
    <phoneticPr fontId="2"/>
  </si>
  <si>
    <t>毎月第３金曜日（例会）</t>
    <rPh sb="0" eb="3">
      <t>マイツキダイ</t>
    </rPh>
    <rPh sb="4" eb="5">
      <t>キン</t>
    </rPh>
    <rPh sb="5" eb="7">
      <t>ヨウビ</t>
    </rPh>
    <rPh sb="8" eb="10">
      <t>レイカイ</t>
    </rPh>
    <phoneticPr fontId="2"/>
  </si>
  <si>
    <t>おはなし会　HUG</t>
    <rPh sb="4" eb="5">
      <t>カイ</t>
    </rPh>
    <phoneticPr fontId="2"/>
  </si>
  <si>
    <t>info@isahaya-west.com</t>
    <phoneticPr fontId="2"/>
  </si>
  <si>
    <t>毎週水曜日　12時30分～13時30分</t>
    <rPh sb="0" eb="2">
      <t>マイシュウ</t>
    </rPh>
    <rPh sb="2" eb="3">
      <t>スイ</t>
    </rPh>
    <rPh sb="3" eb="5">
      <t>ヨウビ</t>
    </rPh>
    <rPh sb="8" eb="9">
      <t>ジ</t>
    </rPh>
    <rPh sb="11" eb="12">
      <t>プン</t>
    </rPh>
    <rPh sb="15" eb="16">
      <t>ジ</t>
    </rPh>
    <rPh sb="18" eb="19">
      <t>プン</t>
    </rPh>
    <phoneticPr fontId="2"/>
  </si>
  <si>
    <t>■クラブ奉仕
会員相互の親睦を深め、和気あいあいとした協力体制を作ります。また、クラブ全体の運営・調和を図る役割もあります。
■職業奉仕
すべてのロータリアンが各自職場での代表でありロータリーの理想の模範を示し、その理想を分かち合うように勧めることを目的とします。これを端的に表したのが有名な四つのテストです。
■社会奉仕
地域社会の中でその社会が欲しているものを探しだし、そのニーズに対して適切な奉仕活動を行います。
■国際奉仕
ロータリーが世界平和と各国間の理解のために力となっている分野です。青少年留学生の派遣や受入、世界各地の災害援助など世界的な社会奉仕活動を行っています。
■青少年奉仕
毎年、才能と熱意のある何千人という青少年や若者（12～30歳）が、ロータリーの新世代プログラムを通じて貴重な体験を味わっています。地元や海外で奉仕活動を行うローターアクターとインターアクター、異文化体験ができる「ロータリー青少年交換」、地域を担う未来のリーダーを育てる「ロータリー青少年指導者養成プログラム（RYLA）」など、ロータリーにはさまざまな新世代プログラムがあります。「新世代奉仕」はロータリーの5番目の奉仕部門です。</t>
    <phoneticPr fontId="2"/>
  </si>
  <si>
    <t>森山図書館で定期的におはなし会をおこなっています。</t>
    <rPh sb="0" eb="2">
      <t>モリヤマ</t>
    </rPh>
    <rPh sb="2" eb="5">
      <t>トショカン</t>
    </rPh>
    <rPh sb="6" eb="9">
      <t>テイキテキ</t>
    </rPh>
    <rPh sb="14" eb="15">
      <t>カイ</t>
    </rPh>
    <phoneticPr fontId="2"/>
  </si>
  <si>
    <t>うえの　しんいちろう</t>
    <phoneticPr fontId="2"/>
  </si>
  <si>
    <t>50-70代</t>
    <rPh sb="5" eb="6">
      <t>ダイ</t>
    </rPh>
    <phoneticPr fontId="2"/>
  </si>
  <si>
    <t>lc-tarami@orion.ocn.ne.jp</t>
    <phoneticPr fontId="2"/>
  </si>
  <si>
    <t>60代</t>
    <rPh sb="2" eb="3">
      <t>ダイ</t>
    </rPh>
    <phoneticPr fontId="2"/>
  </si>
  <si>
    <t>(ふりがな)とくなが　くみ</t>
    <phoneticPr fontId="2"/>
  </si>
  <si>
    <t>〒854-0022</t>
    <phoneticPr fontId="2"/>
  </si>
  <si>
    <t>0957-23-4112</t>
    <phoneticPr fontId="2"/>
  </si>
  <si>
    <t>市内外留学生と市民との国際交流事業
アメリカダービースクールと市内小学生との国際交流事業
県下小学生ミニバスケットボール大会の開催事業
県下小学生ミニラグビー大会の開催事業
諫早公園つつじ満開プロジェクト</t>
    <rPh sb="0" eb="3">
      <t>シナイソト</t>
    </rPh>
    <rPh sb="3" eb="6">
      <t>リュウガクセイ</t>
    </rPh>
    <rPh sb="7" eb="9">
      <t>シミン</t>
    </rPh>
    <rPh sb="11" eb="15">
      <t>コクサイコウリュウ</t>
    </rPh>
    <rPh sb="15" eb="17">
      <t>ジギョウ</t>
    </rPh>
    <rPh sb="31" eb="33">
      <t>シナイ</t>
    </rPh>
    <rPh sb="33" eb="36">
      <t>ショウガクセイ</t>
    </rPh>
    <rPh sb="38" eb="40">
      <t>コクサイ</t>
    </rPh>
    <rPh sb="40" eb="42">
      <t>コウリュウ</t>
    </rPh>
    <rPh sb="42" eb="44">
      <t>ジギョウ</t>
    </rPh>
    <rPh sb="45" eb="47">
      <t>ケンカ</t>
    </rPh>
    <rPh sb="47" eb="50">
      <t>ショウガクセイ</t>
    </rPh>
    <rPh sb="60" eb="62">
      <t>タイカイ</t>
    </rPh>
    <rPh sb="63" eb="65">
      <t>カイサイ</t>
    </rPh>
    <rPh sb="65" eb="67">
      <t>ジギョウ</t>
    </rPh>
    <rPh sb="68" eb="70">
      <t>ケンカ</t>
    </rPh>
    <rPh sb="70" eb="73">
      <t>ショウガクセイ</t>
    </rPh>
    <rPh sb="79" eb="81">
      <t>タイカイ</t>
    </rPh>
    <rPh sb="82" eb="84">
      <t>カイサイ</t>
    </rPh>
    <rPh sb="84" eb="86">
      <t>ジギョウ</t>
    </rPh>
    <phoneticPr fontId="2"/>
  </si>
  <si>
    <t>(ふりがな)そえじま　ふみこ</t>
    <phoneticPr fontId="2"/>
  </si>
  <si>
    <t>70代</t>
    <rPh sb="2" eb="3">
      <t>ダイ</t>
    </rPh>
    <phoneticPr fontId="2"/>
  </si>
  <si>
    <t>徳永　久美</t>
    <rPh sb="0" eb="2">
      <t>トクナガ</t>
    </rPh>
    <rPh sb="3" eb="5">
      <t>クミ</t>
    </rPh>
    <phoneticPr fontId="2"/>
  </si>
  <si>
    <t>諫早市幸町８－５</t>
    <rPh sb="0" eb="2">
      <t>イサハヤ</t>
    </rPh>
    <rPh sb="2" eb="3">
      <t>シ</t>
    </rPh>
    <rPh sb="3" eb="5">
      <t>サイワイチョウ</t>
    </rPh>
    <rPh sb="4" eb="5">
      <t>チョウ</t>
    </rPh>
    <phoneticPr fontId="2"/>
  </si>
  <si>
    <t xml:space="preserve">https://www.maff.go.jp › pdf › syokuikumap-264
</t>
    <phoneticPr fontId="2"/>
  </si>
  <si>
    <t>鳥越　高夫</t>
    <rPh sb="0" eb="2">
      <t>トリゴシ</t>
    </rPh>
    <rPh sb="3" eb="4">
      <t>タカ</t>
    </rPh>
    <rPh sb="4" eb="5">
      <t>オット</t>
    </rPh>
    <phoneticPr fontId="2"/>
  </si>
  <si>
    <t>(ふりがな)とりごし　たかお</t>
    <phoneticPr fontId="2"/>
  </si>
  <si>
    <t>https://seamlessnpo.voice-japan.com/articles-of-incorporation/#pamphlet</t>
    <phoneticPr fontId="2"/>
  </si>
  <si>
    <t>当法人は、長崎県諫早市を拠点に2021年8月から活動を始め「子育て支援・フードバンク事業（つなぐBANKながさきとの連携）」を行っています。
この活動は、家庭や企業に眠っている「未開封・未使用」の食品や日用品を回収して子育て困窮世帯に活かすことで「子どもの貧困と食品ロス」という２つの社会課題を同時に解決しようとするものです。
現在、諫早市内に12か所の常設BOXを設置したり、個別にご連絡をいただいたりしており、食品だけでなく生活日用品や文具なども届きます。
回収した寄贈品は、仕分けして整えて、定期的に配布会を開催しています。
配布先は「行政と連携」して困窮世帯を特定し「公式LINE」をつかって保護者と個別に直接連絡を取り合うことでプライバシーの保全にも配慮しています。
諫早市内でも７人に１人の割合で相対的貧困の子どもたちがいるといわれています。外見ではわかりにくいので「支援の谷間」に苦悩しています。</t>
    <phoneticPr fontId="2"/>
  </si>
  <si>
    <t>40-80代、平均年齢63歳</t>
    <rPh sb="5" eb="6">
      <t>ダイ</t>
    </rPh>
    <rPh sb="7" eb="9">
      <t>ヘイキン</t>
    </rPh>
    <rPh sb="9" eb="11">
      <t>ネンレイ</t>
    </rPh>
    <rPh sb="13" eb="14">
      <t>サイ</t>
    </rPh>
    <phoneticPr fontId="2"/>
  </si>
  <si>
    <t>しまだ　みちこ</t>
    <phoneticPr fontId="2"/>
  </si>
  <si>
    <t>諫早市新道町948　社会福祉会館内</t>
    <rPh sb="0" eb="3">
      <t>イサハヤシ</t>
    </rPh>
    <rPh sb="3" eb="6">
      <t>シンミチマチ</t>
    </rPh>
    <rPh sb="10" eb="17">
      <t>シャカイフクシカイカンナイ</t>
    </rPh>
    <phoneticPr fontId="2"/>
  </si>
  <si>
    <t>ひとり親家庭の子供（小学生～中学生）を対象にした無料の学習塾を毎週金曜日夜（中学生）19時～21時・土曜日10時～12時（小学生・中学生）に開講しています。
塾に行きたくても経済的な理由でいけない子供たちを、大学生ボランティアと教師OBで指導しています。
家庭学習の習慣づけ・居場所作りなどを目的に、子ども58名に対し学習ボランティア登録者38名で社会福祉会館にて活動しています。</t>
    <rPh sb="3" eb="6">
      <t>オヤカテイ</t>
    </rPh>
    <rPh sb="7" eb="9">
      <t>コドモ</t>
    </rPh>
    <rPh sb="10" eb="13">
      <t>ショウガクセイ</t>
    </rPh>
    <rPh sb="14" eb="17">
      <t>チュウガクセイ</t>
    </rPh>
    <rPh sb="19" eb="21">
      <t>タイショウ</t>
    </rPh>
    <rPh sb="24" eb="26">
      <t>ムリョウ</t>
    </rPh>
    <rPh sb="27" eb="30">
      <t>ガクシュウジュク</t>
    </rPh>
    <rPh sb="31" eb="37">
      <t>マイシュウキンヨウビヨル</t>
    </rPh>
    <rPh sb="38" eb="41">
      <t>チュウガクセイ</t>
    </rPh>
    <rPh sb="44" eb="45">
      <t>ジ</t>
    </rPh>
    <rPh sb="48" eb="49">
      <t>ジ</t>
    </rPh>
    <rPh sb="50" eb="53">
      <t>ドヨウビ</t>
    </rPh>
    <rPh sb="55" eb="56">
      <t>ジ</t>
    </rPh>
    <rPh sb="59" eb="60">
      <t>ジ</t>
    </rPh>
    <rPh sb="61" eb="64">
      <t>ショウガクセイ</t>
    </rPh>
    <rPh sb="65" eb="68">
      <t>チュウガクセイ</t>
    </rPh>
    <rPh sb="70" eb="72">
      <t>カイコウ</t>
    </rPh>
    <rPh sb="79" eb="80">
      <t>ジュク</t>
    </rPh>
    <rPh sb="87" eb="90">
      <t>ケイザイテキ</t>
    </rPh>
    <rPh sb="91" eb="93">
      <t>リユウ</t>
    </rPh>
    <rPh sb="98" eb="100">
      <t>コドモ</t>
    </rPh>
    <rPh sb="104" eb="107">
      <t>ダイガクセイ</t>
    </rPh>
    <rPh sb="114" eb="116">
      <t>キョウシ</t>
    </rPh>
    <rPh sb="119" eb="121">
      <t>シドウ</t>
    </rPh>
    <rPh sb="128" eb="132">
      <t>カテイガクシュウ</t>
    </rPh>
    <rPh sb="133" eb="135">
      <t>シュウカン</t>
    </rPh>
    <rPh sb="138" eb="141">
      <t>イバショ</t>
    </rPh>
    <rPh sb="141" eb="142">
      <t>ヅク</t>
    </rPh>
    <rPh sb="146" eb="148">
      <t>モクテキ</t>
    </rPh>
    <rPh sb="150" eb="151">
      <t>コ</t>
    </rPh>
    <rPh sb="155" eb="156">
      <t>メイ</t>
    </rPh>
    <rPh sb="157" eb="158">
      <t>タイ</t>
    </rPh>
    <rPh sb="159" eb="161">
      <t>ガクシュウ</t>
    </rPh>
    <rPh sb="167" eb="170">
      <t>トウロクシャ</t>
    </rPh>
    <rPh sb="172" eb="173">
      <t>メイ</t>
    </rPh>
    <rPh sb="174" eb="180">
      <t>シャカイフクシカイカン</t>
    </rPh>
    <rPh sb="182" eb="184">
      <t>カツドウ</t>
    </rPh>
    <phoneticPr fontId="2"/>
  </si>
  <si>
    <t>毎週金曜日・土曜日・（木曜日の夜も検討中）</t>
    <rPh sb="0" eb="2">
      <t>マイシュウ</t>
    </rPh>
    <rPh sb="2" eb="5">
      <t>キンヨウビ</t>
    </rPh>
    <rPh sb="6" eb="9">
      <t>ドヨウビ</t>
    </rPh>
    <rPh sb="11" eb="13">
      <t>モクヨウ</t>
    </rPh>
    <rPh sb="13" eb="14">
      <t>ヒ</t>
    </rPh>
    <rPh sb="15" eb="16">
      <t>ヨル</t>
    </rPh>
    <rPh sb="17" eb="20">
      <t>ケントウチュウ</t>
    </rPh>
    <phoneticPr fontId="2"/>
  </si>
  <si>
    <t>大石　竜基</t>
    <rPh sb="0" eb="2">
      <t>オオイシ</t>
    </rPh>
    <rPh sb="3" eb="4">
      <t>リュウ</t>
    </rPh>
    <rPh sb="4" eb="5">
      <t>モトイ</t>
    </rPh>
    <phoneticPr fontId="2"/>
  </si>
  <si>
    <t>(ふりがな)おおいし　たつき</t>
    <phoneticPr fontId="2"/>
  </si>
  <si>
    <t>北島　守幸</t>
    <rPh sb="0" eb="2">
      <t>キタジマ</t>
    </rPh>
    <rPh sb="3" eb="5">
      <t>モリユキ</t>
    </rPh>
    <phoneticPr fontId="2"/>
  </si>
  <si>
    <t>(ふりがな)きたじま　もりゆき</t>
    <phoneticPr fontId="2"/>
  </si>
  <si>
    <t>(ふりがな)なかの　たかし</t>
    <phoneticPr fontId="2"/>
  </si>
  <si>
    <t>会長　中野　貴司</t>
    <rPh sb="0" eb="2">
      <t>カイチョウ</t>
    </rPh>
    <rPh sb="3" eb="5">
      <t>ナカノ</t>
    </rPh>
    <rPh sb="6" eb="7">
      <t>タカシ</t>
    </rPh>
    <rPh sb="7" eb="8">
      <t>シ</t>
    </rPh>
    <phoneticPr fontId="2"/>
  </si>
  <si>
    <t>・少年サッカー大会
・鎮西学院大学留学生とのもちつき大会
・障がい者とのグラウンドゴルフ大会
・献血・献眼活動
・県ジュニア陸上大会
・清掃活動</t>
    <rPh sb="1" eb="3">
      <t>ショウネン</t>
    </rPh>
    <rPh sb="7" eb="9">
      <t>タイカイ</t>
    </rPh>
    <rPh sb="11" eb="13">
      <t>チンゼイ</t>
    </rPh>
    <rPh sb="13" eb="15">
      <t>ガクイン</t>
    </rPh>
    <rPh sb="15" eb="17">
      <t>ダイガク</t>
    </rPh>
    <rPh sb="17" eb="20">
      <t>リュウガクセイ</t>
    </rPh>
    <rPh sb="26" eb="28">
      <t>タイカイ</t>
    </rPh>
    <rPh sb="30" eb="31">
      <t>ショウ</t>
    </rPh>
    <rPh sb="33" eb="34">
      <t>シャ</t>
    </rPh>
    <rPh sb="44" eb="46">
      <t>タイカイ</t>
    </rPh>
    <rPh sb="48" eb="50">
      <t>ケンケツ</t>
    </rPh>
    <rPh sb="51" eb="53">
      <t>ケンガン</t>
    </rPh>
    <rPh sb="53" eb="55">
      <t>カツドウ</t>
    </rPh>
    <rPh sb="57" eb="58">
      <t>ケン</t>
    </rPh>
    <rPh sb="62" eb="64">
      <t>リクジョウ</t>
    </rPh>
    <rPh sb="64" eb="66">
      <t>タイカイ</t>
    </rPh>
    <rPh sb="68" eb="70">
      <t>セイソウ</t>
    </rPh>
    <rPh sb="70" eb="72">
      <t>カツドウ</t>
    </rPh>
    <phoneticPr fontId="2"/>
  </si>
  <si>
    <t>・日本の昔話や世界のおはなし、創作物語を覚え丸ごと自分のものにして語るストーリーテーリングを勉強します。
・絵本の読み語りや手遊びもします。お互い語り手となったり聞き手となったりして楽しみます。
・月1回の勉強会の他に図書館主催の「こどものじかん」や図書館フェスティバルでこどもたちとおはなしを楽しみます。</t>
    <rPh sb="1" eb="3">
      <t>ニホン</t>
    </rPh>
    <rPh sb="4" eb="6">
      <t>ムカシバナシ</t>
    </rPh>
    <rPh sb="7" eb="9">
      <t>セカイ</t>
    </rPh>
    <rPh sb="15" eb="17">
      <t>ソウサク</t>
    </rPh>
    <rPh sb="17" eb="19">
      <t>モノガタリ</t>
    </rPh>
    <rPh sb="20" eb="21">
      <t>オボ</t>
    </rPh>
    <rPh sb="22" eb="23">
      <t>マル</t>
    </rPh>
    <rPh sb="25" eb="27">
      <t>ジブン</t>
    </rPh>
    <rPh sb="33" eb="34">
      <t>カタ</t>
    </rPh>
    <rPh sb="46" eb="48">
      <t>ベンキョウ</t>
    </rPh>
    <rPh sb="54" eb="56">
      <t>エホン</t>
    </rPh>
    <rPh sb="57" eb="58">
      <t>ヨ</t>
    </rPh>
    <rPh sb="59" eb="60">
      <t>ガタ</t>
    </rPh>
    <rPh sb="62" eb="64">
      <t>テスサ</t>
    </rPh>
    <rPh sb="71" eb="72">
      <t>タガ</t>
    </rPh>
    <rPh sb="73" eb="74">
      <t>カタ</t>
    </rPh>
    <rPh sb="75" eb="76">
      <t>テ</t>
    </rPh>
    <rPh sb="81" eb="82">
      <t>キ</t>
    </rPh>
    <rPh sb="83" eb="84">
      <t>テ</t>
    </rPh>
    <rPh sb="91" eb="92">
      <t>タノ</t>
    </rPh>
    <rPh sb="99" eb="100">
      <t>ツキ</t>
    </rPh>
    <rPh sb="101" eb="102">
      <t>カイ</t>
    </rPh>
    <rPh sb="103" eb="106">
      <t>ベンキョウカイ</t>
    </rPh>
    <rPh sb="107" eb="108">
      <t>ホカ</t>
    </rPh>
    <rPh sb="109" eb="114">
      <t>トショカンシュサイ</t>
    </rPh>
    <rPh sb="125" eb="128">
      <t>トショカン</t>
    </rPh>
    <rPh sb="147" eb="148">
      <t>タノ</t>
    </rPh>
    <phoneticPr fontId="2"/>
  </si>
  <si>
    <t>近隣の市町村</t>
    <phoneticPr fontId="2"/>
  </si>
  <si>
    <t>第4土曜日（西諫早公民館）</t>
    <rPh sb="0" eb="1">
      <t>ダイ</t>
    </rPh>
    <rPh sb="2" eb="5">
      <t>ドヨウビ</t>
    </rPh>
    <rPh sb="6" eb="9">
      <t>ニシイサハヤ</t>
    </rPh>
    <rPh sb="9" eb="12">
      <t>コウミンカン</t>
    </rPh>
    <phoneticPr fontId="2"/>
  </si>
  <si>
    <t>・「子供から高齢者まで、皆が元気でイキイキ」を目的に、命の源である食の大切さを知って頂こうと旧諫早市食改が作成した諫早の「わいわい食カルタ」を活用し、人にも地球にもやさしい食育活動に取り組んでいます。
・毎月第4土曜日は地域の方対象に「元気アップサロン」を開設
　①地元産食材活用料理教室（栄養素の整った料理教室、親子魚料理、男の料理、子供会、学童中学生対象の料理教室）
　②看護協会と連携した血管年齢測定、栄養相談など
　③保育園と老人会との幼老交流会（太陽保育園）
　④食育に関する講習会、勉強会、ビデオを見る会
　⑤他団体との交流など・</t>
    <rPh sb="2" eb="4">
      <t>コドモ</t>
    </rPh>
    <rPh sb="6" eb="9">
      <t>コウレイシャ</t>
    </rPh>
    <rPh sb="12" eb="13">
      <t>ミンナ</t>
    </rPh>
    <rPh sb="14" eb="16">
      <t>ゲンキ</t>
    </rPh>
    <rPh sb="23" eb="25">
      <t>モクテキ</t>
    </rPh>
    <rPh sb="27" eb="28">
      <t>イノチ</t>
    </rPh>
    <rPh sb="29" eb="30">
      <t>ミナモト</t>
    </rPh>
    <rPh sb="33" eb="34">
      <t>ショク</t>
    </rPh>
    <rPh sb="35" eb="37">
      <t>タイセツ</t>
    </rPh>
    <rPh sb="39" eb="40">
      <t>シ</t>
    </rPh>
    <rPh sb="42" eb="43">
      <t>イタダ</t>
    </rPh>
    <rPh sb="46" eb="47">
      <t>キュウ</t>
    </rPh>
    <rPh sb="47" eb="50">
      <t>イサハヤシ</t>
    </rPh>
    <rPh sb="50" eb="51">
      <t>ショク</t>
    </rPh>
    <rPh sb="51" eb="52">
      <t>アラタ</t>
    </rPh>
    <rPh sb="53" eb="55">
      <t>サクセイ</t>
    </rPh>
    <rPh sb="57" eb="59">
      <t>イサハヤ</t>
    </rPh>
    <rPh sb="65" eb="66">
      <t>ショク</t>
    </rPh>
    <rPh sb="71" eb="73">
      <t>カツヨウ</t>
    </rPh>
    <rPh sb="75" eb="76">
      <t>ヒト</t>
    </rPh>
    <rPh sb="78" eb="80">
      <t>チキュウ</t>
    </rPh>
    <rPh sb="86" eb="90">
      <t>ショクイクカツドウ</t>
    </rPh>
    <rPh sb="91" eb="92">
      <t>ト</t>
    </rPh>
    <rPh sb="93" eb="94">
      <t>ク</t>
    </rPh>
    <rPh sb="102" eb="104">
      <t>マイツキ</t>
    </rPh>
    <rPh sb="104" eb="105">
      <t>ダイ</t>
    </rPh>
    <rPh sb="106" eb="109">
      <t>ドヨウビ</t>
    </rPh>
    <rPh sb="110" eb="112">
      <t>チイキ</t>
    </rPh>
    <rPh sb="113" eb="114">
      <t>カタ</t>
    </rPh>
    <rPh sb="114" eb="116">
      <t>タイショウ</t>
    </rPh>
    <rPh sb="118" eb="120">
      <t>ゲンキ</t>
    </rPh>
    <rPh sb="128" eb="130">
      <t>カイセツ</t>
    </rPh>
    <rPh sb="133" eb="135">
      <t>ジモト</t>
    </rPh>
    <rPh sb="135" eb="136">
      <t>サン</t>
    </rPh>
    <rPh sb="136" eb="138">
      <t>ショクザイ</t>
    </rPh>
    <rPh sb="138" eb="140">
      <t>カツヨウ</t>
    </rPh>
    <rPh sb="140" eb="144">
      <t>リョウリキョウシツ</t>
    </rPh>
    <rPh sb="145" eb="148">
      <t>エイヨウソ</t>
    </rPh>
    <rPh sb="149" eb="150">
      <t>トトノ</t>
    </rPh>
    <rPh sb="152" eb="156">
      <t>リョウリキョウシツ</t>
    </rPh>
    <rPh sb="157" eb="159">
      <t>オヤコ</t>
    </rPh>
    <rPh sb="159" eb="160">
      <t>サカナ</t>
    </rPh>
    <rPh sb="160" eb="162">
      <t>リョウリ</t>
    </rPh>
    <rPh sb="163" eb="164">
      <t>オトコ</t>
    </rPh>
    <rPh sb="165" eb="167">
      <t>リョウリ</t>
    </rPh>
    <rPh sb="168" eb="171">
      <t>コドモカイ</t>
    </rPh>
    <rPh sb="172" eb="174">
      <t>ガクドウ</t>
    </rPh>
    <rPh sb="174" eb="177">
      <t>チュウガクセイ</t>
    </rPh>
    <rPh sb="177" eb="179">
      <t>タイショウ</t>
    </rPh>
    <rPh sb="180" eb="184">
      <t>リョウリキョウシツ</t>
    </rPh>
    <rPh sb="188" eb="192">
      <t>カンゴキョウカイ</t>
    </rPh>
    <rPh sb="193" eb="195">
      <t>レンケイ</t>
    </rPh>
    <rPh sb="197" eb="201">
      <t>ケッカンネンレイ</t>
    </rPh>
    <rPh sb="201" eb="203">
      <t>ソクテイ</t>
    </rPh>
    <rPh sb="204" eb="208">
      <t>エイヨウソウダン</t>
    </rPh>
    <rPh sb="213" eb="216">
      <t>ホイクエン</t>
    </rPh>
    <rPh sb="217" eb="220">
      <t>ロウジンカイ</t>
    </rPh>
    <rPh sb="228" eb="233">
      <t>タイヨウホイクエン</t>
    </rPh>
    <rPh sb="261" eb="264">
      <t>タダンタイ</t>
    </rPh>
    <rPh sb="266" eb="268">
      <t>コウリュウ</t>
    </rPh>
    <phoneticPr fontId="2"/>
  </si>
  <si>
    <t>・献血、献眼活動・長崎県ジュニア陸上競技選手権大会・市内書道大会
・環境美化運動・植樹・本明川清掃・災害ボランティア
・児童養護施設支援・特別支援学校支援
・エコキャップの回収・諫江八十八か所支援
・市内高校生弁論大会
・防災教室・薬物乱用防止教室
・災害ボランティアセンターの運営</t>
    <rPh sb="1" eb="3">
      <t>ケンケツ</t>
    </rPh>
    <rPh sb="4" eb="6">
      <t>ケンガン</t>
    </rPh>
    <rPh sb="6" eb="8">
      <t>カツドウ</t>
    </rPh>
    <rPh sb="9" eb="11">
      <t>ナガサキ</t>
    </rPh>
    <rPh sb="11" eb="12">
      <t>ケン</t>
    </rPh>
    <rPh sb="16" eb="18">
      <t>リクジョウ</t>
    </rPh>
    <rPh sb="18" eb="20">
      <t>キョウギ</t>
    </rPh>
    <rPh sb="20" eb="23">
      <t>センシュケン</t>
    </rPh>
    <rPh sb="23" eb="25">
      <t>タイカイ</t>
    </rPh>
    <rPh sb="26" eb="28">
      <t>シナイ</t>
    </rPh>
    <rPh sb="28" eb="30">
      <t>ショドウ</t>
    </rPh>
    <rPh sb="30" eb="32">
      <t>タイカイ</t>
    </rPh>
    <rPh sb="34" eb="36">
      <t>カンキョウ</t>
    </rPh>
    <rPh sb="36" eb="38">
      <t>ビカ</t>
    </rPh>
    <rPh sb="38" eb="40">
      <t>ウンドウ</t>
    </rPh>
    <rPh sb="41" eb="43">
      <t>ショクジュ</t>
    </rPh>
    <rPh sb="44" eb="47">
      <t>ホンミョウガワ</t>
    </rPh>
    <rPh sb="47" eb="49">
      <t>セイソウ</t>
    </rPh>
    <rPh sb="50" eb="52">
      <t>サイガイ</t>
    </rPh>
    <rPh sb="60" eb="62">
      <t>ジドウ</t>
    </rPh>
    <rPh sb="62" eb="64">
      <t>ヨウゴ</t>
    </rPh>
    <rPh sb="64" eb="66">
      <t>シセツ</t>
    </rPh>
    <rPh sb="66" eb="68">
      <t>シエン</t>
    </rPh>
    <rPh sb="69" eb="71">
      <t>トクベツ</t>
    </rPh>
    <rPh sb="71" eb="75">
      <t>シエンガッコウ</t>
    </rPh>
    <rPh sb="75" eb="77">
      <t>シエン</t>
    </rPh>
    <rPh sb="86" eb="88">
      <t>カイシュウ</t>
    </rPh>
    <rPh sb="100" eb="102">
      <t>シナイ</t>
    </rPh>
    <rPh sb="102" eb="105">
      <t>コウコウセイ</t>
    </rPh>
    <rPh sb="105" eb="109">
      <t>ベンロンタイカイ</t>
    </rPh>
    <rPh sb="111" eb="115">
      <t>ボウサイキョウシツ</t>
    </rPh>
    <rPh sb="116" eb="120">
      <t>ヤクブツランヨウ</t>
    </rPh>
    <rPh sb="120" eb="122">
      <t>ボウシ</t>
    </rPh>
    <rPh sb="122" eb="124">
      <t>キョウシツ</t>
    </rPh>
    <rPh sb="126" eb="128">
      <t>サイガイ</t>
    </rPh>
    <rPh sb="139" eb="141">
      <t>ウンエイ</t>
    </rPh>
    <phoneticPr fontId="2"/>
  </si>
  <si>
    <t>(ふりがな)さとう　てつろう</t>
    <phoneticPr fontId="2"/>
  </si>
  <si>
    <t>会長　栗林　宏光</t>
    <rPh sb="0" eb="2">
      <t>カイチョウ</t>
    </rPh>
    <rPh sb="3" eb="5">
      <t>クリバヤシ</t>
    </rPh>
    <rPh sb="6" eb="8">
      <t>ヒロミツ</t>
    </rPh>
    <phoneticPr fontId="2"/>
  </si>
  <si>
    <t>(ふりがな)くりばやし　ひろみつ</t>
    <phoneticPr fontId="2"/>
  </si>
  <si>
    <t>会長　吉田　健一郎</t>
    <rPh sb="0" eb="2">
      <t>カイチョウ</t>
    </rPh>
    <rPh sb="3" eb="5">
      <t>ヨシダ</t>
    </rPh>
    <rPh sb="6" eb="9">
      <t>ケンイチロウ</t>
    </rPh>
    <phoneticPr fontId="2"/>
  </si>
  <si>
    <t>(ふりがな)よしだ　けんいちろう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</si>
</sst>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18" x14ac:knownFonts="1">
    <font>
      <sz val="11"/>
      <color theme="1"/>
      <name val="ＭＳ Ｐゴシック"/>
      <family val="2"/>
      <charset val="128"/>
      <scheme val="minor"/>
    </font>
    <font>
      <sz val="11"/>
      <color theme="1"/>
      <name val="HGSｺﾞｼｯｸM"/>
      <family val="3"/>
      <charset val="128"/>
    </font>
    <font>
      <sz val="6"/>
      <name val="ＭＳ Ｐゴシック"/>
      <family val="2"/>
      <charset val="128"/>
      <scheme val="minor"/>
    </font>
    <font>
      <u/>
      <sz val="11"/>
      <color theme="10"/>
      <name val="ＭＳ Ｐゴシック"/>
      <family val="2"/>
      <charset val="128"/>
      <scheme val="minor"/>
    </font>
    <font>
      <sz val="14"/>
      <color theme="1"/>
      <name val="HGSｺﾞｼｯｸM"/>
      <family val="3"/>
      <charset val="128"/>
    </font>
    <font>
      <sz val="14"/>
      <color theme="1"/>
      <name val="ＭＳ Ｐゴシック"/>
      <family val="2"/>
      <charset val="128"/>
      <scheme val="minor"/>
    </font>
    <font>
      <b/>
      <sz val="26"/>
      <color theme="1"/>
      <name val="HGSｺﾞｼｯｸM"/>
      <family val="3"/>
      <charset val="128"/>
    </font>
    <font>
      <b/>
      <sz val="26"/>
      <color theme="1"/>
      <name val="ＭＳ Ｐゴシック"/>
      <family val="2"/>
      <charset val="128"/>
      <scheme val="minor"/>
    </font>
    <font>
      <b/>
      <sz val="14"/>
      <color theme="1"/>
      <name val="HGSｺﾞｼｯｸM"/>
      <family val="3"/>
      <charset val="128"/>
    </font>
    <font>
      <u/>
      <sz val="14"/>
      <color theme="10"/>
      <name val="ＭＳ Ｐゴシック"/>
      <family val="2"/>
      <charset val="128"/>
      <scheme val="minor"/>
    </font>
    <font>
      <sz val="6"/>
      <color theme="1"/>
      <name val="HGSｺﾞｼｯｸM"/>
      <family val="3"/>
      <charset val="128"/>
    </font>
    <font>
      <sz val="12"/>
      <color theme="1"/>
      <name val="HGSｺﾞｼｯｸM"/>
      <family val="3"/>
      <charset val="128"/>
    </font>
    <font>
      <u/>
      <sz val="11"/>
      <color theme="10"/>
      <name val="HGSｺﾞｼｯｸM"/>
      <family val="3"/>
      <charset val="128"/>
    </font>
    <font>
      <sz val="11"/>
      <color theme="1"/>
      <name val="ＭＳ Ｐゴシック"/>
      <family val="2"/>
      <charset val="128"/>
      <scheme val="minor"/>
    </font>
    <font>
      <sz val="9"/>
      <color theme="1"/>
      <name val="HGSｺﾞｼｯｸM"/>
      <family val="3"/>
      <charset val="128"/>
    </font>
    <font>
      <u/>
      <sz val="16"/>
      <color theme="10"/>
      <name val="ＭＳ Ｐゴシック"/>
      <family val="2"/>
      <charset val="128"/>
      <scheme val="minor"/>
    </font>
    <font>
      <u/>
      <sz val="11"/>
      <color theme="10"/>
      <name val="HGPｺﾞｼｯｸM"/>
      <family val="3"/>
      <charset val="128"/>
    </font>
    <font>
      <sz val="11"/>
      <color theme="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25">
    <xf numFmtId="0" fontId="0" fillId="0" borderId="0" xfId="0">
      <alignment vertical="center"/>
    </xf>
    <xf numFmtId="0" fontId="1" fillId="0" borderId="0" xfId="0" applyFont="1">
      <alignment vertical="center"/>
    </xf>
    <xf numFmtId="0" fontId="4" fillId="2" borderId="0" xfId="0" applyFont="1" applyFill="1">
      <alignment vertical="center"/>
    </xf>
    <xf numFmtId="0" fontId="5" fillId="2" borderId="0" xfId="0" applyFont="1" applyFill="1">
      <alignment vertical="center"/>
    </xf>
    <xf numFmtId="0" fontId="4" fillId="2" borderId="0" xfId="0" applyFont="1" applyFill="1" applyAlignment="1">
      <alignment vertical="center"/>
    </xf>
    <xf numFmtId="0" fontId="6" fillId="2" borderId="0" xfId="0" applyFont="1" applyFill="1" applyAlignment="1">
      <alignment horizontal="centerContinuous" vertical="center"/>
    </xf>
    <xf numFmtId="0" fontId="7" fillId="2" borderId="0" xfId="0" applyFont="1" applyFill="1" applyAlignment="1">
      <alignment horizontal="centerContinuous" vertical="center"/>
    </xf>
    <xf numFmtId="0" fontId="9" fillId="2" borderId="0" xfId="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3" fillId="2" borderId="0" xfId="1" applyFill="1" applyBorder="1" applyAlignment="1">
      <alignment horizontal="left" vertical="center"/>
    </xf>
    <xf numFmtId="0" fontId="4" fillId="2" borderId="0" xfId="0" applyFont="1" applyFill="1" applyBorder="1" applyAlignment="1">
      <alignment horizontal="left" vertical="center" shrinkToFit="1"/>
    </xf>
    <xf numFmtId="0" fontId="1" fillId="0" borderId="11" xfId="0" applyFont="1" applyBorder="1" applyAlignment="1">
      <alignment vertical="center"/>
    </xf>
    <xf numFmtId="0" fontId="1" fillId="0" borderId="12" xfId="0" applyFont="1" applyBorder="1" applyAlignment="1">
      <alignment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9"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3" fillId="2" borderId="6" xfId="1" applyFill="1" applyBorder="1" applyAlignment="1">
      <alignment horizontal="left" vertical="center"/>
    </xf>
    <xf numFmtId="0" fontId="3" fillId="2" borderId="7" xfId="1" applyFill="1" applyBorder="1" applyAlignment="1">
      <alignment horizontal="left" vertical="center"/>
    </xf>
    <xf numFmtId="0" fontId="3" fillId="2" borderId="8" xfId="1" applyFill="1" applyBorder="1" applyAlignment="1">
      <alignment horizontal="left" vertical="center"/>
    </xf>
    <xf numFmtId="0" fontId="3" fillId="2" borderId="2" xfId="1" applyFill="1" applyBorder="1" applyAlignment="1">
      <alignment horizontal="left" vertical="center"/>
    </xf>
    <xf numFmtId="0" fontId="3" fillId="2" borderId="0" xfId="1" applyFill="1" applyBorder="1" applyAlignment="1">
      <alignment horizontal="left" vertical="center"/>
    </xf>
    <xf numFmtId="0" fontId="3" fillId="2" borderId="9" xfId="1" applyFill="1" applyBorder="1" applyAlignment="1">
      <alignment horizontal="left" vertical="center"/>
    </xf>
    <xf numFmtId="0" fontId="3" fillId="2" borderId="10" xfId="1" applyFill="1" applyBorder="1" applyAlignment="1">
      <alignment horizontal="left" vertical="center"/>
    </xf>
    <xf numFmtId="0" fontId="3" fillId="2" borderId="11" xfId="1" applyFill="1" applyBorder="1" applyAlignment="1">
      <alignment horizontal="left" vertical="center"/>
    </xf>
    <xf numFmtId="0" fontId="3" fillId="2" borderId="12" xfId="1" applyFill="1" applyBorder="1" applyAlignment="1">
      <alignment horizontal="left" vertical="center"/>
    </xf>
    <xf numFmtId="0" fontId="4" fillId="2" borderId="2"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0" xfId="0" applyFont="1" applyFill="1" applyAlignment="1">
      <alignment horizontal="left"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3" fillId="2" borderId="1" xfId="1" applyFill="1" applyBorder="1" applyAlignment="1">
      <alignment vertical="center"/>
    </xf>
    <xf numFmtId="0" fontId="4" fillId="2" borderId="1" xfId="0" applyFont="1" applyFill="1" applyBorder="1" applyAlignment="1">
      <alignment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3" fillId="2" borderId="6" xfId="1" applyFill="1" applyBorder="1" applyAlignment="1">
      <alignment horizontal="left" vertical="center" wrapText="1"/>
    </xf>
    <xf numFmtId="0" fontId="3" fillId="2" borderId="7" xfId="1" applyFill="1" applyBorder="1" applyAlignment="1">
      <alignment horizontal="left" vertical="center" wrapText="1"/>
    </xf>
    <xf numFmtId="0" fontId="3" fillId="2" borderId="8" xfId="1" applyFill="1" applyBorder="1" applyAlignment="1">
      <alignment horizontal="left" vertical="center" wrapText="1"/>
    </xf>
    <xf numFmtId="0" fontId="3" fillId="2" borderId="10" xfId="1" applyFill="1" applyBorder="1" applyAlignment="1">
      <alignment horizontal="left" vertical="center" wrapText="1"/>
    </xf>
    <xf numFmtId="0" fontId="3" fillId="2" borderId="11" xfId="1" applyFill="1" applyBorder="1" applyAlignment="1">
      <alignment horizontal="left" vertical="center" wrapText="1"/>
    </xf>
    <xf numFmtId="0" fontId="3" fillId="2" borderId="12" xfId="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3" fillId="2" borderId="6" xfId="1" applyFont="1" applyFill="1" applyBorder="1" applyAlignment="1">
      <alignment horizontal="left" vertical="center"/>
    </xf>
    <xf numFmtId="0" fontId="13" fillId="2" borderId="7" xfId="1" applyFont="1" applyFill="1" applyBorder="1" applyAlignment="1">
      <alignment horizontal="left" vertical="center"/>
    </xf>
    <xf numFmtId="0" fontId="13" fillId="2" borderId="8" xfId="1" applyFont="1" applyFill="1" applyBorder="1" applyAlignment="1">
      <alignment horizontal="left" vertical="center"/>
    </xf>
    <xf numFmtId="0" fontId="13" fillId="2" borderId="2" xfId="1" applyFont="1" applyFill="1" applyBorder="1" applyAlignment="1">
      <alignment horizontal="left" vertical="center"/>
    </xf>
    <xf numFmtId="0" fontId="13" fillId="2" borderId="0" xfId="1" applyFont="1" applyFill="1" applyBorder="1" applyAlignment="1">
      <alignment horizontal="left" vertical="center"/>
    </xf>
    <xf numFmtId="0" fontId="13" fillId="2" borderId="9" xfId="1" applyFont="1" applyFill="1" applyBorder="1" applyAlignment="1">
      <alignment horizontal="left" vertical="center"/>
    </xf>
    <xf numFmtId="0" fontId="13" fillId="2" borderId="10" xfId="1" applyFont="1" applyFill="1" applyBorder="1" applyAlignment="1">
      <alignment horizontal="left" vertical="center"/>
    </xf>
    <xf numFmtId="0" fontId="13" fillId="2" borderId="11" xfId="1" applyFont="1" applyFill="1" applyBorder="1" applyAlignment="1">
      <alignment horizontal="left" vertical="center"/>
    </xf>
    <xf numFmtId="0" fontId="13" fillId="2" borderId="12" xfId="1" applyFont="1" applyFill="1" applyBorder="1" applyAlignment="1">
      <alignment horizontal="left"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Border="1" applyAlignment="1">
      <alignment horizontal="left" vertical="center"/>
    </xf>
    <xf numFmtId="0" fontId="1" fillId="0" borderId="9" xfId="0" applyFont="1" applyBorder="1" applyAlignment="1">
      <alignment horizontal="left" vertical="center"/>
    </xf>
    <xf numFmtId="0" fontId="1" fillId="3" borderId="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 fillId="3" borderId="3" xfId="0" applyFont="1" applyFill="1" applyBorder="1" applyAlignment="1">
      <alignment horizontal="center" vertical="center" shrinkToFit="1"/>
    </xf>
    <xf numFmtId="0" fontId="1" fillId="3" borderId="5" xfId="0" applyFont="1" applyFill="1" applyBorder="1" applyAlignment="1">
      <alignment horizontal="center" vertical="center" shrinkToFi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3"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3" borderId="6" xfId="0" applyFont="1" applyFill="1" applyBorder="1" applyAlignment="1">
      <alignment horizontal="right" vertical="center"/>
    </xf>
    <xf numFmtId="0" fontId="1" fillId="3" borderId="7" xfId="0" applyFont="1" applyFill="1" applyBorder="1" applyAlignment="1">
      <alignment horizontal="right" vertical="center"/>
    </xf>
    <xf numFmtId="0" fontId="1" fillId="3" borderId="8" xfId="0" applyFont="1" applyFill="1" applyBorder="1" applyAlignment="1">
      <alignment horizontal="right" vertical="center"/>
    </xf>
    <xf numFmtId="0" fontId="1" fillId="3" borderId="2" xfId="0" applyFont="1" applyFill="1" applyBorder="1" applyAlignment="1">
      <alignment horizontal="right" vertical="center"/>
    </xf>
    <xf numFmtId="0" fontId="1" fillId="3" borderId="0" xfId="0" applyFont="1" applyFill="1" applyBorder="1" applyAlignment="1">
      <alignment horizontal="right" vertical="center"/>
    </xf>
    <xf numFmtId="0" fontId="1" fillId="3" borderId="9" xfId="0" applyFont="1" applyFill="1" applyBorder="1" applyAlignment="1">
      <alignment horizontal="right" vertical="center"/>
    </xf>
    <xf numFmtId="0" fontId="1" fillId="3" borderId="10" xfId="0" applyFont="1" applyFill="1" applyBorder="1" applyAlignment="1">
      <alignment horizontal="right" vertical="center"/>
    </xf>
    <xf numFmtId="0" fontId="1" fillId="3" borderId="11" xfId="0" applyFont="1" applyFill="1" applyBorder="1" applyAlignment="1">
      <alignment horizontal="right" vertical="center"/>
    </xf>
    <xf numFmtId="0" fontId="1" fillId="3" borderId="12" xfId="0" applyFont="1" applyFill="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0" fontId="1" fillId="0" borderId="5" xfId="0" applyFont="1" applyBorder="1" applyAlignment="1">
      <alignment vertical="center"/>
    </xf>
    <xf numFmtId="0" fontId="3" fillId="0" borderId="3" xfId="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 fillId="3" borderId="3" xfId="0" applyFont="1" applyFill="1" applyBorder="1" applyAlignment="1">
      <alignment horizontal="right" vertical="center"/>
    </xf>
    <xf numFmtId="0" fontId="12" fillId="0" borderId="3" xfId="1" applyFont="1" applyBorder="1" applyAlignment="1">
      <alignmen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176" fontId="1" fillId="0" borderId="11" xfId="0" applyNumberFormat="1" applyFont="1" applyBorder="1" applyAlignment="1">
      <alignment horizontal="left" vertical="center"/>
    </xf>
    <xf numFmtId="176" fontId="1" fillId="0" borderId="12" xfId="0" applyNumberFormat="1" applyFont="1" applyBorder="1" applyAlignment="1">
      <alignment horizontal="left" vertic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3" xfId="0" quotePrefix="1" applyFont="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0" xfId="0" applyFont="1" applyFill="1" applyBorder="1" applyAlignment="1">
      <alignment vertical="center"/>
    </xf>
    <xf numFmtId="0" fontId="1" fillId="0" borderId="9" xfId="0" applyFont="1" applyFill="1" applyBorder="1" applyAlignment="1">
      <alignment vertical="center"/>
    </xf>
    <xf numFmtId="0" fontId="1" fillId="0" borderId="11" xfId="0" applyFont="1" applyFill="1" applyBorder="1" applyAlignment="1">
      <alignment vertical="center"/>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0" xfId="0" applyFont="1" applyBorder="1" applyAlignment="1">
      <alignment horizontal="left" vertical="top" wrapText="1"/>
    </xf>
    <xf numFmtId="0" fontId="14" fillId="0" borderId="9"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176" fontId="1" fillId="0" borderId="11"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0" fontId="3" fillId="0" borderId="3" xfId="1" applyBorder="1" applyAlignment="1">
      <alignment vertical="center"/>
    </xf>
    <xf numFmtId="0" fontId="1" fillId="0" borderId="3" xfId="1" applyFont="1" applyBorder="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left" vertical="center"/>
    </xf>
    <xf numFmtId="0" fontId="12" fillId="0" borderId="3" xfId="1" applyFont="1" applyBorder="1" applyAlignment="1">
      <alignment horizontal="left" vertical="center" wrapText="1"/>
    </xf>
    <xf numFmtId="0" fontId="1" fillId="0" borderId="3" xfId="0" quotePrefix="1" applyFont="1" applyFill="1" applyBorder="1" applyAlignment="1">
      <alignment vertical="center"/>
    </xf>
    <xf numFmtId="0" fontId="1" fillId="0" borderId="4" xfId="0" applyFont="1" applyFill="1" applyBorder="1" applyAlignment="1">
      <alignment vertical="center"/>
    </xf>
  </cellXfs>
  <cellStyles count="2">
    <cellStyle name="ハイパーリンク" xfId="1" builtinId="8"/>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11133</xdr:colOff>
      <xdr:row>1</xdr:row>
      <xdr:rowOff>666752</xdr:rowOff>
    </xdr:from>
    <xdr:to>
      <xdr:col>17</xdr:col>
      <xdr:colOff>149679</xdr:colOff>
      <xdr:row>4</xdr:row>
      <xdr:rowOff>108859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1812" y="1061359"/>
          <a:ext cx="3200153" cy="884464"/>
        </a:xfrm>
        <a:prstGeom prst="rect">
          <a:avLst/>
        </a:prstGeom>
        <a:solidFill>
          <a:schemeClr val="lt1"/>
        </a:solidFill>
        <a:ln w="952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SｺﾞｼｯｸM" panose="020B0600000000000000" pitchFamily="50" charset="-128"/>
              <a:ea typeface="HGSｺﾞｼｯｸM" panose="020B0600000000000000" pitchFamily="50" charset="-128"/>
            </a:rPr>
            <a:t>団体名称をクリックすると</a:t>
          </a:r>
          <a:r>
            <a:rPr kumimoji="1" lang="en-US" altLang="ja-JP" sz="1400">
              <a:latin typeface="HGSｺﾞｼｯｸM" panose="020B0600000000000000" pitchFamily="50" charset="-128"/>
              <a:ea typeface="HGSｺﾞｼｯｸM" panose="020B0600000000000000" pitchFamily="50" charset="-128"/>
            </a:rPr>
            <a:t>Excel</a:t>
          </a:r>
          <a:r>
            <a:rPr kumimoji="1" lang="ja-JP" altLang="en-US" sz="1400">
              <a:latin typeface="HGSｺﾞｼｯｸM" panose="020B0600000000000000" pitchFamily="50" charset="-128"/>
              <a:ea typeface="HGSｺﾞｼｯｸM" panose="020B0600000000000000" pitchFamily="50" charset="-128"/>
            </a:rPr>
            <a:t>内の別シートを参照し、団体のより詳細な内容を確認いただけます。</a:t>
          </a:r>
        </a:p>
      </xdr:txBody>
    </xdr:sp>
    <xdr:clientData/>
  </xdr:twoCellAnchor>
  <xdr:twoCellAnchor>
    <xdr:from>
      <xdr:col>59</xdr:col>
      <xdr:colOff>122464</xdr:colOff>
      <xdr:row>2</xdr:row>
      <xdr:rowOff>0</xdr:rowOff>
    </xdr:from>
    <xdr:to>
      <xdr:col>76</xdr:col>
      <xdr:colOff>190500</xdr:colOff>
      <xdr:row>4</xdr:row>
      <xdr:rowOff>54429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504964" y="692727"/>
          <a:ext cx="3323854" cy="816429"/>
        </a:xfrm>
        <a:prstGeom prst="rect">
          <a:avLst/>
        </a:prstGeom>
        <a:solidFill>
          <a:schemeClr val="lt1"/>
        </a:solidFill>
        <a:ln w="952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latin typeface="HGSｺﾞｼｯｸM" panose="020B0600000000000000" pitchFamily="50" charset="-128"/>
              <a:ea typeface="HGSｺﾞｼｯｸM" panose="020B0600000000000000" pitchFamily="50" charset="-128"/>
              <a:cs typeface="+mn-cs"/>
            </a:rPr>
            <a:t>ＵＲＬをクリックすると団体のＨＰ等（外部サイト）を閲覧できます</a:t>
          </a:r>
          <a:r>
            <a:rPr kumimoji="1" lang="ja-JP" altLang="ja-JP" sz="1100">
              <a:solidFill>
                <a:schemeClr val="dk1"/>
              </a:solidFill>
              <a:effectLst/>
              <a:latin typeface="+mn-lt"/>
              <a:ea typeface="+mn-ea"/>
              <a:cs typeface="+mn-cs"/>
            </a:rPr>
            <a:t>。</a:t>
          </a:r>
          <a:endParaRPr kumimoji="1" lang="ja-JP" altLang="en-US" sz="1400">
            <a:latin typeface="HGSｺﾞｼｯｸM" panose="020B0600000000000000" pitchFamily="50" charset="-128"/>
            <a:ea typeface="HGSｺﾞｼｯｸM" panose="020B0600000000000000" pitchFamily="50" charset="-128"/>
          </a:endParaRPr>
        </a:p>
      </xdr:txBody>
    </xdr:sp>
    <xdr:clientData/>
  </xdr:twoCellAnchor>
  <xdr:twoCellAnchor>
    <xdr:from>
      <xdr:col>5</xdr:col>
      <xdr:colOff>54429</xdr:colOff>
      <xdr:row>4</xdr:row>
      <xdr:rowOff>108857</xdr:rowOff>
    </xdr:from>
    <xdr:to>
      <xdr:col>7</xdr:col>
      <xdr:colOff>40822</xdr:colOff>
      <xdr:row>5</xdr:row>
      <xdr:rowOff>285749</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97429" y="1945821"/>
          <a:ext cx="394607" cy="394607"/>
        </a:xfrm>
        <a:prstGeom prst="line">
          <a:avLst/>
        </a:prstGeom>
        <a:ln>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122465</xdr:colOff>
      <xdr:row>4</xdr:row>
      <xdr:rowOff>108857</xdr:rowOff>
    </xdr:from>
    <xdr:to>
      <xdr:col>68</xdr:col>
      <xdr:colOff>108858</xdr:colOff>
      <xdr:row>5</xdr:row>
      <xdr:rowOff>285749</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3457465" y="1945821"/>
          <a:ext cx="394607" cy="394607"/>
        </a:xfrm>
        <a:prstGeom prst="line">
          <a:avLst/>
        </a:prstGeom>
        <a:ln>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400">
            <a:latin typeface="HGSｺﾞｼｯｸM" panose="020B0600000000000000" pitchFamily="50" charset="-128"/>
            <a:ea typeface="HGSｺﾞｼｯｸM" panose="020B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isahaya.nagasaki.jp/"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isahaya-chuo-lions.org/" TargetMode="External"/><Relationship Id="rId1" Type="http://schemas.openxmlformats.org/officeDocument/2006/relationships/hyperlink" Target="mailto:liicc@alpha.ocn.ne.j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isahaya-west.com/" TargetMode="External"/><Relationship Id="rId1" Type="http://schemas.openxmlformats.org/officeDocument/2006/relationships/hyperlink" Target="mailto:info@isahaya-west.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es-0817-k@docomo.ne.jp"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tamaeyamaguchi1112@yahoo.co.jp"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fi276m@bma.biglobe.n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amlessnpo.voice-japan.com/articles-of-incorporation/" TargetMode="External"/><Relationship Id="rId1" Type="http://schemas.openxmlformats.org/officeDocument/2006/relationships/hyperlink" Target="https://seamlessnpo.voice-japan.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isahaya-lions.org/" TargetMode="External"/><Relationship Id="rId1" Type="http://schemas.openxmlformats.org/officeDocument/2006/relationships/hyperlink" Target="mailto:info@isahaya-lions.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fuji.yae@outlook.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yorikoiwamoto@yahoo.co.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sahaya-rotary.org/" TargetMode="External"/><Relationship Id="rId1" Type="http://schemas.openxmlformats.org/officeDocument/2006/relationships/hyperlink" Target="mailto:yorikoiwamoto@yahoo.co.jp"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boshi.kafu.isahaya@shirt.ocn.ne.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1388north-rc.net/"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lc-tarami@orion.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56"/>
  <sheetViews>
    <sheetView tabSelected="1" view="pageBreakPreview" topLeftCell="A50" zoomScale="55" zoomScaleNormal="100" zoomScaleSheetLayoutView="55" zoomScalePageLayoutView="70" workbookViewId="0">
      <selection activeCell="CI36" sqref="CI36"/>
    </sheetView>
  </sheetViews>
  <sheetFormatPr defaultColWidth="2.625" defaultRowHeight="17.25" x14ac:dyDescent="0.15"/>
  <cols>
    <col min="1" max="1" width="4.125" style="2" customWidth="1"/>
    <col min="2" max="2" width="2.875" style="2" bestFit="1" customWidth="1"/>
    <col min="3" max="40" width="2.625" style="2"/>
    <col min="41" max="41" width="6.375" style="2" customWidth="1"/>
    <col min="42" max="56" width="2.625" style="2"/>
    <col min="57" max="57" width="1.875" style="2" customWidth="1"/>
    <col min="58" max="58" width="2.625" style="2" hidden="1" customWidth="1"/>
    <col min="59" max="64" width="2.625" style="2"/>
    <col min="65" max="65" width="1.625" style="2" customWidth="1"/>
    <col min="66" max="66" width="2.625" style="2" hidden="1" customWidth="1"/>
    <col min="67" max="72" width="2.625" style="2"/>
    <col min="73" max="73" width="2.875" style="2" customWidth="1"/>
    <col min="74" max="16384" width="2.625" style="2"/>
  </cols>
  <sheetData>
    <row r="1" spans="1:80" ht="30.75" hidden="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row>
    <row r="2" spans="1:80" ht="54" customHeight="1" x14ac:dyDescent="0.15">
      <c r="A2" s="5"/>
      <c r="B2" s="5"/>
      <c r="C2" s="5" t="s">
        <v>0</v>
      </c>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row>
    <row r="3" spans="1:80" ht="30.75" x14ac:dyDescent="0.15">
      <c r="A3" s="5"/>
      <c r="B3" s="5"/>
      <c r="C3" s="5"/>
      <c r="D3" s="6"/>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row>
    <row r="4" spans="1:80" ht="29.25"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row>
    <row r="5" spans="1:80" x14ac:dyDescent="0.15">
      <c r="D5" s="3"/>
    </row>
    <row r="6" spans="1:80" ht="53.25" customHeight="1" x14ac:dyDescent="0.15">
      <c r="A6" s="79" t="s">
        <v>1</v>
      </c>
      <c r="B6" s="79"/>
      <c r="C6" s="79" t="s">
        <v>19</v>
      </c>
      <c r="D6" s="79"/>
      <c r="E6" s="79"/>
      <c r="F6" s="79"/>
      <c r="G6" s="79"/>
      <c r="H6" s="79"/>
      <c r="I6" s="79"/>
      <c r="J6" s="79"/>
      <c r="K6" s="79"/>
      <c r="L6" s="79"/>
      <c r="M6" s="79"/>
      <c r="N6" s="79"/>
      <c r="O6" s="79"/>
      <c r="P6" s="79"/>
      <c r="Q6" s="79"/>
      <c r="R6" s="79" t="s">
        <v>3</v>
      </c>
      <c r="S6" s="79"/>
      <c r="T6" s="79"/>
      <c r="U6" s="79"/>
      <c r="V6" s="79"/>
      <c r="W6" s="79"/>
      <c r="X6" s="79"/>
      <c r="Y6" s="79"/>
      <c r="Z6" s="79"/>
      <c r="AA6" s="80" t="s">
        <v>7</v>
      </c>
      <c r="AB6" s="79"/>
      <c r="AC6" s="79"/>
      <c r="AD6" s="79"/>
      <c r="AE6" s="79"/>
      <c r="AF6" s="79"/>
      <c r="AG6" s="79"/>
      <c r="AH6" s="79"/>
      <c r="AI6" s="79"/>
      <c r="AJ6" s="83" t="s">
        <v>6</v>
      </c>
      <c r="AK6" s="84"/>
      <c r="AL6" s="84"/>
      <c r="AM6" s="84"/>
      <c r="AN6" s="84"/>
      <c r="AO6" s="85"/>
      <c r="AP6" s="79" t="s">
        <v>4</v>
      </c>
      <c r="AQ6" s="79"/>
      <c r="AR6" s="79"/>
      <c r="AS6" s="79"/>
      <c r="AT6" s="79"/>
      <c r="AU6" s="79"/>
      <c r="AV6" s="79"/>
      <c r="AW6" s="79"/>
      <c r="AX6" s="79"/>
      <c r="AY6" s="79"/>
      <c r="AZ6" s="79"/>
      <c r="BA6" s="79"/>
      <c r="BB6" s="79"/>
      <c r="BC6" s="79"/>
      <c r="BD6" s="79"/>
      <c r="BE6" s="79"/>
      <c r="BF6" s="79"/>
      <c r="BG6" s="79"/>
      <c r="BH6" s="79"/>
      <c r="BI6" s="79"/>
      <c r="BJ6" s="79"/>
      <c r="BK6" s="79"/>
      <c r="BL6" s="79"/>
      <c r="BM6" s="79"/>
      <c r="BN6" s="79"/>
      <c r="BO6" s="79" t="s">
        <v>5</v>
      </c>
      <c r="BP6" s="79"/>
      <c r="BQ6" s="79"/>
      <c r="BR6" s="79"/>
      <c r="BS6" s="79"/>
      <c r="BT6" s="79"/>
      <c r="BU6" s="79"/>
      <c r="BV6" s="79"/>
      <c r="BW6" s="79"/>
      <c r="BX6" s="79"/>
      <c r="BY6" s="79"/>
      <c r="BZ6" s="79"/>
      <c r="CA6" s="4"/>
      <c r="CB6" s="4"/>
    </row>
    <row r="7" spans="1:80" ht="152.25" customHeight="1" x14ac:dyDescent="0.15">
      <c r="A7" s="24">
        <v>1</v>
      </c>
      <c r="B7" s="26"/>
      <c r="C7" s="15" t="str">
        <f>'S1'!$F$4</f>
        <v>NPO法人シームレス（Seamless）</v>
      </c>
      <c r="D7" s="16"/>
      <c r="E7" s="16"/>
      <c r="F7" s="16"/>
      <c r="G7" s="16"/>
      <c r="H7" s="16"/>
      <c r="I7" s="16"/>
      <c r="J7" s="16"/>
      <c r="K7" s="16"/>
      <c r="L7" s="16"/>
      <c r="M7" s="16"/>
      <c r="N7" s="16"/>
      <c r="O7" s="16"/>
      <c r="P7" s="16"/>
      <c r="Q7" s="17"/>
      <c r="R7" s="86" t="str">
        <f>'S1'!$F$7</f>
        <v>うえの　しんいちろう</v>
      </c>
      <c r="S7" s="87"/>
      <c r="T7" s="87"/>
      <c r="U7" s="87"/>
      <c r="V7" s="87"/>
      <c r="W7" s="87"/>
      <c r="X7" s="87"/>
      <c r="Y7" s="87"/>
      <c r="Z7" s="88"/>
      <c r="AA7" s="33" t="str">
        <f>'S1'!$K$12</f>
        <v>0957-46-6464（平日9時から16時）</v>
      </c>
      <c r="AB7" s="34"/>
      <c r="AC7" s="34"/>
      <c r="AD7" s="34"/>
      <c r="AE7" s="34"/>
      <c r="AF7" s="34"/>
      <c r="AG7" s="34"/>
      <c r="AH7" s="34"/>
      <c r="AI7" s="35"/>
      <c r="AJ7" s="42" t="str">
        <f>'S1'!$F$18</f>
        <v>社会教育活動</v>
      </c>
      <c r="AK7" s="43"/>
      <c r="AL7" s="43"/>
      <c r="AM7" s="43"/>
      <c r="AN7" s="43"/>
      <c r="AO7" s="44"/>
      <c r="AP7" s="69" t="str">
        <f>'S1'!$F$19</f>
        <v>当法人は、長崎県諫早市を拠点に2021年8月から活動を始め「子育て支援・フードバンク事業（つなぐBANKながさきとの連携）」を行っています。
この活動は、家庭や企業に眠っている「未開封・未使用」の食品や日用品を回収して子育て困窮世帯に活かすことで「子どもの貧困と食品ロス」という２つの社会課題を同時に解決しようとするものです。
現在、諫早市内に12か所の常設BOXを設置したり、個別にご連絡をいただいたりしており、食品だけでなく生活日用品や文具なども届きます。
回収した寄贈品は、仕分けして整えて、定期的に配布会を開催しています。
配布先は「行政と連携」して困窮世帯を特定し「公式LINE」をつかって保護者と個別に直接連絡を取り合うことでプライバシーの保全にも配慮しています。
諫早市内でも７人に１人の割合で相対的貧困の子どもたちがいるといわれています。外見ではわかりにくいので「支援の谷間」に苦悩しています。</v>
      </c>
      <c r="AQ7" s="70"/>
      <c r="AR7" s="70"/>
      <c r="AS7" s="70"/>
      <c r="AT7" s="70"/>
      <c r="AU7" s="70"/>
      <c r="AV7" s="70"/>
      <c r="AW7" s="70"/>
      <c r="AX7" s="70"/>
      <c r="AY7" s="70"/>
      <c r="AZ7" s="70"/>
      <c r="BA7" s="70"/>
      <c r="BB7" s="70"/>
      <c r="BC7" s="70"/>
      <c r="BD7" s="70"/>
      <c r="BE7" s="70"/>
      <c r="BF7" s="70"/>
      <c r="BG7" s="70"/>
      <c r="BH7" s="70"/>
      <c r="BI7" s="70"/>
      <c r="BJ7" s="70"/>
      <c r="BK7" s="70"/>
      <c r="BL7" s="70"/>
      <c r="BM7" s="70"/>
      <c r="BN7" s="71"/>
      <c r="BO7" s="81" t="str">
        <f>'S1'!K14</f>
        <v>https://seamlessnpo.voice-japan.com/</v>
      </c>
      <c r="BP7" s="82"/>
      <c r="BQ7" s="82"/>
      <c r="BR7" s="82"/>
      <c r="BS7" s="82"/>
      <c r="BT7" s="82"/>
      <c r="BU7" s="82"/>
      <c r="BV7" s="82"/>
      <c r="BW7" s="82"/>
      <c r="BX7" s="82"/>
      <c r="BY7" s="82"/>
      <c r="BZ7" s="82"/>
    </row>
    <row r="8" spans="1:80" ht="88.5" customHeight="1" x14ac:dyDescent="0.15">
      <c r="A8" s="27"/>
      <c r="B8" s="29"/>
      <c r="C8" s="18"/>
      <c r="D8" s="19"/>
      <c r="E8" s="19"/>
      <c r="F8" s="19"/>
      <c r="G8" s="19"/>
      <c r="H8" s="19"/>
      <c r="I8" s="19"/>
      <c r="J8" s="19"/>
      <c r="K8" s="19"/>
      <c r="L8" s="19"/>
      <c r="M8" s="19"/>
      <c r="N8" s="19"/>
      <c r="O8" s="19"/>
      <c r="P8" s="19"/>
      <c r="Q8" s="20"/>
      <c r="R8" s="89"/>
      <c r="S8" s="90"/>
      <c r="T8" s="90"/>
      <c r="U8" s="90"/>
      <c r="V8" s="90"/>
      <c r="W8" s="90"/>
      <c r="X8" s="90"/>
      <c r="Y8" s="90"/>
      <c r="Z8" s="91"/>
      <c r="AA8" s="36"/>
      <c r="AB8" s="37"/>
      <c r="AC8" s="37"/>
      <c r="AD8" s="37"/>
      <c r="AE8" s="37"/>
      <c r="AF8" s="37"/>
      <c r="AG8" s="37"/>
      <c r="AH8" s="37"/>
      <c r="AI8" s="38"/>
      <c r="AJ8" s="63" t="str">
        <f>'S1'!$O$18</f>
        <v>まちづくり</v>
      </c>
      <c r="AK8" s="64"/>
      <c r="AL8" s="64"/>
      <c r="AM8" s="64"/>
      <c r="AN8" s="64"/>
      <c r="AO8" s="65"/>
      <c r="AP8" s="72"/>
      <c r="AQ8" s="73"/>
      <c r="AR8" s="73"/>
      <c r="AS8" s="73"/>
      <c r="AT8" s="73"/>
      <c r="AU8" s="73"/>
      <c r="AV8" s="73"/>
      <c r="AW8" s="73"/>
      <c r="AX8" s="73"/>
      <c r="AY8" s="73"/>
      <c r="AZ8" s="73"/>
      <c r="BA8" s="73"/>
      <c r="BB8" s="73"/>
      <c r="BC8" s="73"/>
      <c r="BD8" s="73"/>
      <c r="BE8" s="73"/>
      <c r="BF8" s="73"/>
      <c r="BG8" s="73"/>
      <c r="BH8" s="73"/>
      <c r="BI8" s="73"/>
      <c r="BJ8" s="73"/>
      <c r="BK8" s="73"/>
      <c r="BL8" s="73"/>
      <c r="BM8" s="73"/>
      <c r="BN8" s="74"/>
      <c r="BO8" s="95" t="str">
        <f>'S1'!K15</f>
        <v>https://seamlessnpo.voice-japan.com/articles-of-incorporation/#pamphlet</v>
      </c>
      <c r="BP8" s="96"/>
      <c r="BQ8" s="96"/>
      <c r="BR8" s="96"/>
      <c r="BS8" s="96"/>
      <c r="BT8" s="96"/>
      <c r="BU8" s="96"/>
      <c r="BV8" s="96"/>
      <c r="BW8" s="96"/>
      <c r="BX8" s="96"/>
      <c r="BY8" s="96"/>
      <c r="BZ8" s="97"/>
    </row>
    <row r="9" spans="1:80" ht="114" customHeight="1" x14ac:dyDescent="0.15">
      <c r="A9" s="30"/>
      <c r="B9" s="32"/>
      <c r="C9" s="21"/>
      <c r="D9" s="22"/>
      <c r="E9" s="22"/>
      <c r="F9" s="22"/>
      <c r="G9" s="22"/>
      <c r="H9" s="22"/>
      <c r="I9" s="22"/>
      <c r="J9" s="22"/>
      <c r="K9" s="22"/>
      <c r="L9" s="22"/>
      <c r="M9" s="22"/>
      <c r="N9" s="22"/>
      <c r="O9" s="22"/>
      <c r="P9" s="22"/>
      <c r="Q9" s="23"/>
      <c r="R9" s="92"/>
      <c r="S9" s="93"/>
      <c r="T9" s="93"/>
      <c r="U9" s="93"/>
      <c r="V9" s="93"/>
      <c r="W9" s="93"/>
      <c r="X9" s="93"/>
      <c r="Y9" s="93"/>
      <c r="Z9" s="94"/>
      <c r="AA9" s="39"/>
      <c r="AB9" s="40"/>
      <c r="AC9" s="40"/>
      <c r="AD9" s="40"/>
      <c r="AE9" s="40"/>
      <c r="AF9" s="40"/>
      <c r="AG9" s="40"/>
      <c r="AH9" s="40"/>
      <c r="AI9" s="41"/>
      <c r="AJ9" s="66" t="str">
        <f>'S1'!$X$18</f>
        <v>子どもの健全育成</v>
      </c>
      <c r="AK9" s="67"/>
      <c r="AL9" s="67"/>
      <c r="AM9" s="67"/>
      <c r="AN9" s="67"/>
      <c r="AO9" s="68"/>
      <c r="AP9" s="75"/>
      <c r="AQ9" s="76"/>
      <c r="AR9" s="76"/>
      <c r="AS9" s="76"/>
      <c r="AT9" s="76"/>
      <c r="AU9" s="76"/>
      <c r="AV9" s="76"/>
      <c r="AW9" s="76"/>
      <c r="AX9" s="76"/>
      <c r="AY9" s="76"/>
      <c r="AZ9" s="76"/>
      <c r="BA9" s="76"/>
      <c r="BB9" s="76"/>
      <c r="BC9" s="76"/>
      <c r="BD9" s="76"/>
      <c r="BE9" s="76"/>
      <c r="BF9" s="76"/>
      <c r="BG9" s="76"/>
      <c r="BH9" s="76"/>
      <c r="BI9" s="76"/>
      <c r="BJ9" s="76"/>
      <c r="BK9" s="76"/>
      <c r="BL9" s="76"/>
      <c r="BM9" s="76"/>
      <c r="BN9" s="77"/>
      <c r="BO9" s="98"/>
      <c r="BP9" s="99"/>
      <c r="BQ9" s="99"/>
      <c r="BR9" s="99"/>
      <c r="BS9" s="99"/>
      <c r="BT9" s="99"/>
      <c r="BU9" s="99"/>
      <c r="BV9" s="99"/>
      <c r="BW9" s="99"/>
      <c r="BX9" s="99"/>
      <c r="BY9" s="99"/>
      <c r="BZ9" s="100"/>
    </row>
    <row r="10" spans="1:80" ht="35.1" customHeight="1" x14ac:dyDescent="0.15">
      <c r="A10" s="24">
        <v>2</v>
      </c>
      <c r="B10" s="26"/>
      <c r="C10" s="15" t="str">
        <f>'S2'!$F$4</f>
        <v>諫早ライオンズクラブ</v>
      </c>
      <c r="D10" s="16"/>
      <c r="E10" s="16"/>
      <c r="F10" s="16"/>
      <c r="G10" s="16"/>
      <c r="H10" s="16"/>
      <c r="I10" s="16"/>
      <c r="J10" s="16"/>
      <c r="K10" s="16"/>
      <c r="L10" s="16"/>
      <c r="M10" s="16"/>
      <c r="N10" s="16"/>
      <c r="O10" s="16"/>
      <c r="P10" s="16"/>
      <c r="Q10" s="17"/>
      <c r="R10" s="24" t="str">
        <f>'S2'!$F$7</f>
        <v>鳥越　高夫</v>
      </c>
      <c r="S10" s="25"/>
      <c r="T10" s="25"/>
      <c r="U10" s="25"/>
      <c r="V10" s="25"/>
      <c r="W10" s="25"/>
      <c r="X10" s="25"/>
      <c r="Y10" s="25"/>
      <c r="Z10" s="26"/>
      <c r="AA10" s="33" t="str">
        <f>'S2'!$K$12</f>
        <v>0957-22-3014</v>
      </c>
      <c r="AB10" s="34"/>
      <c r="AC10" s="34"/>
      <c r="AD10" s="34"/>
      <c r="AE10" s="34"/>
      <c r="AF10" s="34"/>
      <c r="AG10" s="34"/>
      <c r="AH10" s="34"/>
      <c r="AI10" s="35"/>
      <c r="AJ10" s="42" t="str">
        <f>'S2'!$F$17</f>
        <v>保健・医療・福祉</v>
      </c>
      <c r="AK10" s="43"/>
      <c r="AL10" s="43"/>
      <c r="AM10" s="43"/>
      <c r="AN10" s="43"/>
      <c r="AO10" s="44"/>
      <c r="AP10" s="69" t="str">
        <f>'S2'!$F$18</f>
        <v>・献血、献眼活動・長崎県ジュニア陸上競技選手権大会・市内書道大会
・環境美化運動・植樹・本明川清掃・災害ボランティア
・児童養護施設支援・特別支援学校支援
・エコキャップの回収・諫江八十八か所支援
・市内高校生弁論大会
・防災教室・薬物乱用防止教室
・災害ボランティアセンターの運営</v>
      </c>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1"/>
      <c r="BO10" s="54" t="str">
        <f>'S2'!$K$14</f>
        <v>https://isahaya-lions.org</v>
      </c>
      <c r="BP10" s="55"/>
      <c r="BQ10" s="55"/>
      <c r="BR10" s="55"/>
      <c r="BS10" s="55"/>
      <c r="BT10" s="55"/>
      <c r="BU10" s="55"/>
      <c r="BV10" s="55"/>
      <c r="BW10" s="55"/>
      <c r="BX10" s="55"/>
      <c r="BY10" s="55"/>
      <c r="BZ10" s="56"/>
    </row>
    <row r="11" spans="1:80" ht="35.1" customHeight="1" x14ac:dyDescent="0.15">
      <c r="A11" s="27"/>
      <c r="B11" s="29"/>
      <c r="C11" s="18"/>
      <c r="D11" s="19"/>
      <c r="E11" s="19"/>
      <c r="F11" s="19"/>
      <c r="G11" s="19"/>
      <c r="H11" s="19"/>
      <c r="I11" s="19"/>
      <c r="J11" s="19"/>
      <c r="K11" s="19"/>
      <c r="L11" s="19"/>
      <c r="M11" s="19"/>
      <c r="N11" s="19"/>
      <c r="O11" s="19"/>
      <c r="P11" s="19"/>
      <c r="Q11" s="20"/>
      <c r="R11" s="27"/>
      <c r="S11" s="28"/>
      <c r="T11" s="28"/>
      <c r="U11" s="28"/>
      <c r="V11" s="28"/>
      <c r="W11" s="28"/>
      <c r="X11" s="28"/>
      <c r="Y11" s="28"/>
      <c r="Z11" s="29"/>
      <c r="AA11" s="36"/>
      <c r="AB11" s="37"/>
      <c r="AC11" s="37"/>
      <c r="AD11" s="37"/>
      <c r="AE11" s="37"/>
      <c r="AF11" s="37"/>
      <c r="AG11" s="37"/>
      <c r="AH11" s="37"/>
      <c r="AI11" s="38"/>
      <c r="AJ11" s="63" t="str">
        <f>'S2'!$O$17</f>
        <v>社会教育活動</v>
      </c>
      <c r="AK11" s="64"/>
      <c r="AL11" s="64"/>
      <c r="AM11" s="64"/>
      <c r="AN11" s="64"/>
      <c r="AO11" s="65"/>
      <c r="AP11" s="72"/>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4"/>
      <c r="BO11" s="57"/>
      <c r="BP11" s="58"/>
      <c r="BQ11" s="58"/>
      <c r="BR11" s="58"/>
      <c r="BS11" s="58"/>
      <c r="BT11" s="58"/>
      <c r="BU11" s="58"/>
      <c r="BV11" s="58"/>
      <c r="BW11" s="58"/>
      <c r="BX11" s="58"/>
      <c r="BY11" s="58"/>
      <c r="BZ11" s="59"/>
    </row>
    <row r="12" spans="1:80" ht="122.25" customHeight="1" x14ac:dyDescent="0.15">
      <c r="A12" s="30"/>
      <c r="B12" s="32"/>
      <c r="C12" s="21"/>
      <c r="D12" s="22"/>
      <c r="E12" s="22"/>
      <c r="F12" s="22"/>
      <c r="G12" s="22"/>
      <c r="H12" s="22"/>
      <c r="I12" s="22"/>
      <c r="J12" s="22"/>
      <c r="K12" s="22"/>
      <c r="L12" s="22"/>
      <c r="M12" s="22"/>
      <c r="N12" s="22"/>
      <c r="O12" s="22"/>
      <c r="P12" s="22"/>
      <c r="Q12" s="23"/>
      <c r="R12" s="30"/>
      <c r="S12" s="31"/>
      <c r="T12" s="31"/>
      <c r="U12" s="31"/>
      <c r="V12" s="31"/>
      <c r="W12" s="31"/>
      <c r="X12" s="31"/>
      <c r="Y12" s="31"/>
      <c r="Z12" s="32"/>
      <c r="AA12" s="39"/>
      <c r="AB12" s="40"/>
      <c r="AC12" s="40"/>
      <c r="AD12" s="40"/>
      <c r="AE12" s="40"/>
      <c r="AF12" s="40"/>
      <c r="AG12" s="40"/>
      <c r="AH12" s="40"/>
      <c r="AI12" s="41"/>
      <c r="AJ12" s="66" t="str">
        <f>'S2'!$X$17</f>
        <v>文化・芸術・ｽﾎﾟｰﾂ</v>
      </c>
      <c r="AK12" s="67"/>
      <c r="AL12" s="67"/>
      <c r="AM12" s="67"/>
      <c r="AN12" s="67"/>
      <c r="AO12" s="68"/>
      <c r="AP12" s="75"/>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7"/>
      <c r="BO12" s="60"/>
      <c r="BP12" s="61"/>
      <c r="BQ12" s="61"/>
      <c r="BR12" s="61"/>
      <c r="BS12" s="61"/>
      <c r="BT12" s="61"/>
      <c r="BU12" s="61"/>
      <c r="BV12" s="61"/>
      <c r="BW12" s="61"/>
      <c r="BX12" s="61"/>
      <c r="BY12" s="61"/>
      <c r="BZ12" s="62"/>
    </row>
    <row r="13" spans="1:80" ht="35.1" customHeight="1" x14ac:dyDescent="0.15">
      <c r="A13" s="24">
        <v>3</v>
      </c>
      <c r="B13" s="26"/>
      <c r="C13" s="15" t="str">
        <f>'S3'!$F$4</f>
        <v>キャロット劇団</v>
      </c>
      <c r="D13" s="16"/>
      <c r="E13" s="16"/>
      <c r="F13" s="16"/>
      <c r="G13" s="16"/>
      <c r="H13" s="16"/>
      <c r="I13" s="16"/>
      <c r="J13" s="16"/>
      <c r="K13" s="16"/>
      <c r="L13" s="16"/>
      <c r="M13" s="16"/>
      <c r="N13" s="16"/>
      <c r="O13" s="16"/>
      <c r="P13" s="16"/>
      <c r="Q13" s="17"/>
      <c r="R13" s="24" t="str">
        <f>'S3'!$F$7</f>
        <v>藤本　八重子</v>
      </c>
      <c r="S13" s="25"/>
      <c r="T13" s="25"/>
      <c r="U13" s="25"/>
      <c r="V13" s="25"/>
      <c r="W13" s="25"/>
      <c r="X13" s="25"/>
      <c r="Y13" s="25"/>
      <c r="Z13" s="26"/>
      <c r="AA13" s="33" t="str">
        <f>'S3'!$K$12</f>
        <v>0957-48-1938</v>
      </c>
      <c r="AB13" s="34"/>
      <c r="AC13" s="34"/>
      <c r="AD13" s="34"/>
      <c r="AE13" s="34"/>
      <c r="AF13" s="34"/>
      <c r="AG13" s="34"/>
      <c r="AH13" s="34"/>
      <c r="AI13" s="35"/>
      <c r="AJ13" s="42" t="str">
        <f>'S3'!$F$17</f>
        <v>文化・芸術・ｽﾎﾟｰﾂ</v>
      </c>
      <c r="AK13" s="43"/>
      <c r="AL13" s="43"/>
      <c r="AM13" s="43"/>
      <c r="AN13" s="43"/>
      <c r="AO13" s="44"/>
      <c r="AP13" s="45" t="str">
        <f>'S3'!$F$18</f>
        <v>・時代の歴史や昔話・語り継がれてきた地域の民話や伝承方言を掘りおこし、人形劇を製作します。
・人形劇の物語りを通して、子どもたちの心の情操や、人間・動物・自然を愛おしむ豊かな感性と人間性を育む活動をしたいと願っています。
・対象は幼少２～７歳くらい／高齢者（６５歳～）</v>
      </c>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7"/>
      <c r="BO13" s="54">
        <f>'S3'!$K$14</f>
        <v>0</v>
      </c>
      <c r="BP13" s="55"/>
      <c r="BQ13" s="55"/>
      <c r="BR13" s="55"/>
      <c r="BS13" s="55"/>
      <c r="BT13" s="55"/>
      <c r="BU13" s="55"/>
      <c r="BV13" s="55"/>
      <c r="BW13" s="55"/>
      <c r="BX13" s="55"/>
      <c r="BY13" s="55"/>
      <c r="BZ13" s="56"/>
    </row>
    <row r="14" spans="1:80" ht="35.1" customHeight="1" x14ac:dyDescent="0.15">
      <c r="A14" s="27"/>
      <c r="B14" s="29"/>
      <c r="C14" s="18"/>
      <c r="D14" s="19"/>
      <c r="E14" s="19"/>
      <c r="F14" s="19"/>
      <c r="G14" s="19"/>
      <c r="H14" s="19"/>
      <c r="I14" s="19"/>
      <c r="J14" s="19"/>
      <c r="K14" s="19"/>
      <c r="L14" s="19"/>
      <c r="M14" s="19"/>
      <c r="N14" s="19"/>
      <c r="O14" s="19"/>
      <c r="P14" s="19"/>
      <c r="Q14" s="20"/>
      <c r="R14" s="27"/>
      <c r="S14" s="28"/>
      <c r="T14" s="28"/>
      <c r="U14" s="28"/>
      <c r="V14" s="28"/>
      <c r="W14" s="28"/>
      <c r="X14" s="28"/>
      <c r="Y14" s="28"/>
      <c r="Z14" s="29"/>
      <c r="AA14" s="36"/>
      <c r="AB14" s="37"/>
      <c r="AC14" s="37"/>
      <c r="AD14" s="37"/>
      <c r="AE14" s="37"/>
      <c r="AF14" s="37"/>
      <c r="AG14" s="37"/>
      <c r="AH14" s="37"/>
      <c r="AI14" s="38"/>
      <c r="AJ14" s="63">
        <f>'S3'!$O$17</f>
        <v>0</v>
      </c>
      <c r="AK14" s="64"/>
      <c r="AL14" s="64"/>
      <c r="AM14" s="64"/>
      <c r="AN14" s="64"/>
      <c r="AO14" s="65"/>
      <c r="AP14" s="48"/>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50"/>
      <c r="BO14" s="57"/>
      <c r="BP14" s="58"/>
      <c r="BQ14" s="58"/>
      <c r="BR14" s="58"/>
      <c r="BS14" s="58"/>
      <c r="BT14" s="58"/>
      <c r="BU14" s="58"/>
      <c r="BV14" s="58"/>
      <c r="BW14" s="58"/>
      <c r="BX14" s="58"/>
      <c r="BY14" s="58"/>
      <c r="BZ14" s="59"/>
    </row>
    <row r="15" spans="1:80" ht="35.1" customHeight="1" x14ac:dyDescent="0.15">
      <c r="A15" s="30"/>
      <c r="B15" s="32"/>
      <c r="C15" s="21"/>
      <c r="D15" s="22"/>
      <c r="E15" s="22"/>
      <c r="F15" s="22"/>
      <c r="G15" s="22"/>
      <c r="H15" s="22"/>
      <c r="I15" s="22"/>
      <c r="J15" s="22"/>
      <c r="K15" s="22"/>
      <c r="L15" s="22"/>
      <c r="M15" s="22"/>
      <c r="N15" s="22"/>
      <c r="O15" s="22"/>
      <c r="P15" s="22"/>
      <c r="Q15" s="23"/>
      <c r="R15" s="30"/>
      <c r="S15" s="31"/>
      <c r="T15" s="31"/>
      <c r="U15" s="31"/>
      <c r="V15" s="31"/>
      <c r="W15" s="31"/>
      <c r="X15" s="31"/>
      <c r="Y15" s="31"/>
      <c r="Z15" s="32"/>
      <c r="AA15" s="39"/>
      <c r="AB15" s="40"/>
      <c r="AC15" s="40"/>
      <c r="AD15" s="40"/>
      <c r="AE15" s="40"/>
      <c r="AF15" s="40"/>
      <c r="AG15" s="40"/>
      <c r="AH15" s="40"/>
      <c r="AI15" s="41"/>
      <c r="AJ15" s="66">
        <f>'S3'!$X$17</f>
        <v>0</v>
      </c>
      <c r="AK15" s="67"/>
      <c r="AL15" s="67"/>
      <c r="AM15" s="67"/>
      <c r="AN15" s="67"/>
      <c r="AO15" s="68"/>
      <c r="AP15" s="51"/>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3"/>
      <c r="BO15" s="60"/>
      <c r="BP15" s="61"/>
      <c r="BQ15" s="61"/>
      <c r="BR15" s="61"/>
      <c r="BS15" s="61"/>
      <c r="BT15" s="61"/>
      <c r="BU15" s="61"/>
      <c r="BV15" s="61"/>
      <c r="BW15" s="61"/>
      <c r="BX15" s="61"/>
      <c r="BY15" s="61"/>
      <c r="BZ15" s="62"/>
    </row>
    <row r="16" spans="1:80" ht="35.1" customHeight="1" x14ac:dyDescent="0.15">
      <c r="A16" s="24">
        <v>4</v>
      </c>
      <c r="B16" s="26"/>
      <c r="C16" s="15" t="str">
        <f>'S4'!$F$4</f>
        <v>いさはや国際交流センター</v>
      </c>
      <c r="D16" s="16"/>
      <c r="E16" s="16"/>
      <c r="F16" s="16"/>
      <c r="G16" s="16"/>
      <c r="H16" s="16"/>
      <c r="I16" s="16"/>
      <c r="J16" s="16"/>
      <c r="K16" s="16"/>
      <c r="L16" s="16"/>
      <c r="M16" s="16"/>
      <c r="N16" s="16"/>
      <c r="O16" s="16"/>
      <c r="P16" s="16"/>
      <c r="Q16" s="17"/>
      <c r="R16" s="24" t="str">
        <f>'S4'!$F$7</f>
        <v>会長　佐藤　徹郎</v>
      </c>
      <c r="S16" s="25"/>
      <c r="T16" s="25"/>
      <c r="U16" s="25"/>
      <c r="V16" s="25"/>
      <c r="W16" s="25"/>
      <c r="X16" s="25"/>
      <c r="Y16" s="25"/>
      <c r="Z16" s="26"/>
      <c r="AA16" s="33" t="str">
        <f>'S4'!$K$12</f>
        <v>0957-43-0085/080-5217-0049</v>
      </c>
      <c r="AB16" s="34"/>
      <c r="AC16" s="34"/>
      <c r="AD16" s="34"/>
      <c r="AE16" s="34"/>
      <c r="AF16" s="34"/>
      <c r="AG16" s="34"/>
      <c r="AH16" s="34"/>
      <c r="AI16" s="35"/>
      <c r="AJ16" s="42" t="str">
        <f>'S4'!$F$17</f>
        <v>社会教育活動</v>
      </c>
      <c r="AK16" s="43"/>
      <c r="AL16" s="43"/>
      <c r="AM16" s="43"/>
      <c r="AN16" s="43"/>
      <c r="AO16" s="44"/>
      <c r="AP16" s="45" t="str">
        <f>'S4'!$F$18</f>
        <v>地域の国際化やまちづくりの推進を図る。
世界各国との交流を通して、市民の国際性を養い国際感覚あふれる豊かなまちづくり・ひとづくりを行っています。
地域に根差しての事業をモットーとしており、学校や地域と連携しながら国際理解講座や外国人へのおもてなし事業、国際交流フェスタなど様々なことに取り組んでいます。</v>
      </c>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7"/>
      <c r="BO16" s="54">
        <f>'S4'!$K$14</f>
        <v>0</v>
      </c>
      <c r="BP16" s="55"/>
      <c r="BQ16" s="55"/>
      <c r="BR16" s="55"/>
      <c r="BS16" s="55"/>
      <c r="BT16" s="55"/>
      <c r="BU16" s="55"/>
      <c r="BV16" s="55"/>
      <c r="BW16" s="55"/>
      <c r="BX16" s="55"/>
      <c r="BY16" s="55"/>
      <c r="BZ16" s="56"/>
    </row>
    <row r="17" spans="1:78" ht="35.1" customHeight="1" x14ac:dyDescent="0.15">
      <c r="A17" s="27"/>
      <c r="B17" s="29"/>
      <c r="C17" s="18"/>
      <c r="D17" s="19"/>
      <c r="E17" s="19"/>
      <c r="F17" s="19"/>
      <c r="G17" s="19"/>
      <c r="H17" s="19"/>
      <c r="I17" s="19"/>
      <c r="J17" s="19"/>
      <c r="K17" s="19"/>
      <c r="L17" s="19"/>
      <c r="M17" s="19"/>
      <c r="N17" s="19"/>
      <c r="O17" s="19"/>
      <c r="P17" s="19"/>
      <c r="Q17" s="20"/>
      <c r="R17" s="27"/>
      <c r="S17" s="28"/>
      <c r="T17" s="28"/>
      <c r="U17" s="28"/>
      <c r="V17" s="28"/>
      <c r="W17" s="28"/>
      <c r="X17" s="28"/>
      <c r="Y17" s="28"/>
      <c r="Z17" s="29"/>
      <c r="AA17" s="36"/>
      <c r="AB17" s="37"/>
      <c r="AC17" s="37"/>
      <c r="AD17" s="37"/>
      <c r="AE17" s="37"/>
      <c r="AF17" s="37"/>
      <c r="AG17" s="37"/>
      <c r="AH17" s="37"/>
      <c r="AI17" s="38"/>
      <c r="AJ17" s="63" t="str">
        <f>'S4'!$O$17</f>
        <v>まちづくり</v>
      </c>
      <c r="AK17" s="64"/>
      <c r="AL17" s="64"/>
      <c r="AM17" s="64"/>
      <c r="AN17" s="64"/>
      <c r="AO17" s="65"/>
      <c r="AP17" s="48"/>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50"/>
      <c r="BO17" s="57"/>
      <c r="BP17" s="58"/>
      <c r="BQ17" s="58"/>
      <c r="BR17" s="58"/>
      <c r="BS17" s="58"/>
      <c r="BT17" s="58"/>
      <c r="BU17" s="58"/>
      <c r="BV17" s="58"/>
      <c r="BW17" s="58"/>
      <c r="BX17" s="58"/>
      <c r="BY17" s="58"/>
      <c r="BZ17" s="59"/>
    </row>
    <row r="18" spans="1:78" ht="35.1" customHeight="1" x14ac:dyDescent="0.15">
      <c r="A18" s="30"/>
      <c r="B18" s="32"/>
      <c r="C18" s="21"/>
      <c r="D18" s="22"/>
      <c r="E18" s="22"/>
      <c r="F18" s="22"/>
      <c r="G18" s="22"/>
      <c r="H18" s="22"/>
      <c r="I18" s="22"/>
      <c r="J18" s="22"/>
      <c r="K18" s="22"/>
      <c r="L18" s="22"/>
      <c r="M18" s="22"/>
      <c r="N18" s="22"/>
      <c r="O18" s="22"/>
      <c r="P18" s="22"/>
      <c r="Q18" s="23"/>
      <c r="R18" s="30"/>
      <c r="S18" s="31"/>
      <c r="T18" s="31"/>
      <c r="U18" s="31"/>
      <c r="V18" s="31"/>
      <c r="W18" s="31"/>
      <c r="X18" s="31"/>
      <c r="Y18" s="31"/>
      <c r="Z18" s="32"/>
      <c r="AA18" s="39"/>
      <c r="AB18" s="40"/>
      <c r="AC18" s="40"/>
      <c r="AD18" s="40"/>
      <c r="AE18" s="40"/>
      <c r="AF18" s="40"/>
      <c r="AG18" s="40"/>
      <c r="AH18" s="40"/>
      <c r="AI18" s="41"/>
      <c r="AJ18" s="66" t="str">
        <f>'S4'!$X$17</f>
        <v>国際協力</v>
      </c>
      <c r="AK18" s="67"/>
      <c r="AL18" s="67"/>
      <c r="AM18" s="67"/>
      <c r="AN18" s="67"/>
      <c r="AO18" s="68"/>
      <c r="AP18" s="51"/>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3"/>
      <c r="BO18" s="60"/>
      <c r="BP18" s="61"/>
      <c r="BQ18" s="61"/>
      <c r="BR18" s="61"/>
      <c r="BS18" s="61"/>
      <c r="BT18" s="61"/>
      <c r="BU18" s="61"/>
      <c r="BV18" s="61"/>
      <c r="BW18" s="61"/>
      <c r="BX18" s="61"/>
      <c r="BY18" s="61"/>
      <c r="BZ18" s="62"/>
    </row>
    <row r="19" spans="1:78" ht="35.1" customHeight="1" x14ac:dyDescent="0.15">
      <c r="A19" s="24">
        <v>5</v>
      </c>
      <c r="B19" s="26"/>
      <c r="C19" s="15" t="str">
        <f>'S5'!$F$4</f>
        <v>諫早ロータリークラブ</v>
      </c>
      <c r="D19" s="16"/>
      <c r="E19" s="16"/>
      <c r="F19" s="16"/>
      <c r="G19" s="16"/>
      <c r="H19" s="16"/>
      <c r="I19" s="16"/>
      <c r="J19" s="16"/>
      <c r="K19" s="16"/>
      <c r="L19" s="16"/>
      <c r="M19" s="16"/>
      <c r="N19" s="16"/>
      <c r="O19" s="16"/>
      <c r="P19" s="16"/>
      <c r="Q19" s="17"/>
      <c r="R19" s="24" t="str">
        <f>'S5'!$F$7</f>
        <v>会長　栗林　宏光</v>
      </c>
      <c r="S19" s="25"/>
      <c r="T19" s="25"/>
      <c r="U19" s="25"/>
      <c r="V19" s="25"/>
      <c r="W19" s="25"/>
      <c r="X19" s="25"/>
      <c r="Y19" s="25"/>
      <c r="Z19" s="26"/>
      <c r="AA19" s="33" t="str">
        <f>'S5'!$K$12</f>
        <v>0957-22-3323</v>
      </c>
      <c r="AB19" s="34"/>
      <c r="AC19" s="34"/>
      <c r="AD19" s="34"/>
      <c r="AE19" s="34"/>
      <c r="AF19" s="34"/>
      <c r="AG19" s="34"/>
      <c r="AH19" s="34"/>
      <c r="AI19" s="35"/>
      <c r="AJ19" s="42" t="str">
        <f>'S5'!$F$17</f>
        <v>その他（職業奉仕）</v>
      </c>
      <c r="AK19" s="43"/>
      <c r="AL19" s="43"/>
      <c r="AM19" s="43"/>
      <c r="AN19" s="43"/>
      <c r="AO19" s="44"/>
      <c r="AP19" s="101" t="str">
        <f>'S5'!$F$18</f>
        <v>■クラブ奉仕
会員相互の親睦を深め、和気あいあいとした協力体制を作ります。また、クラブ全体の運営・調和を図る役割もあります。
■職業奉仕
すべてのロータリアンが各自職場での代表でありロータリーの理想の模範を示し、その理想を分かち合うように勧めることを目的とします。これを端的に表したのが有名な四つのテストです。
■社会奉仕
地域社会の中でその社会が欲しているものを探しだし、そのニーズに対して適切な奉仕活動を行います。
■国際奉仕
ロータリーが世界平和と各国間の理解のために力となっている分野です。青少年留学生の派遣や受入、世界各地の災害援助など世界的な社会奉仕活動を行っています。
■青少年奉仕
毎年、才能と熱意のある何千人という青少年や若者（12～30歳）が、ロータリーの新世代プログラムを通じて貴重な体験を味わっています。地元や海外で奉仕活動を行うローターアクターとインターアクター、異文化体験ができる「ロータリー青少年交換」、地域を担う未来のリーダーを育てる「ロータリー青少年指導者養成プログラム（RYLA）」など、ロータリーにはさまざまな新世代プログラムがあります。「新世代奉仕」はロータリーの5番目の奉仕部門です。</v>
      </c>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3"/>
      <c r="BO19" s="54" t="str">
        <f>'S5'!$K$14</f>
        <v>http://isahaya-rotary.org</v>
      </c>
      <c r="BP19" s="55"/>
      <c r="BQ19" s="55"/>
      <c r="BR19" s="55"/>
      <c r="BS19" s="55"/>
      <c r="BT19" s="55"/>
      <c r="BU19" s="55"/>
      <c r="BV19" s="55"/>
      <c r="BW19" s="55"/>
      <c r="BX19" s="55"/>
      <c r="BY19" s="55"/>
      <c r="BZ19" s="56"/>
    </row>
    <row r="20" spans="1:78" ht="35.1" customHeight="1" x14ac:dyDescent="0.15">
      <c r="A20" s="27"/>
      <c r="B20" s="29"/>
      <c r="C20" s="18"/>
      <c r="D20" s="19"/>
      <c r="E20" s="19"/>
      <c r="F20" s="19"/>
      <c r="G20" s="19"/>
      <c r="H20" s="19"/>
      <c r="I20" s="19"/>
      <c r="J20" s="19"/>
      <c r="K20" s="19"/>
      <c r="L20" s="19"/>
      <c r="M20" s="19"/>
      <c r="N20" s="19"/>
      <c r="O20" s="19"/>
      <c r="P20" s="19"/>
      <c r="Q20" s="20"/>
      <c r="R20" s="27"/>
      <c r="S20" s="28"/>
      <c r="T20" s="28"/>
      <c r="U20" s="28"/>
      <c r="V20" s="28"/>
      <c r="W20" s="28"/>
      <c r="X20" s="28"/>
      <c r="Y20" s="28"/>
      <c r="Z20" s="29"/>
      <c r="AA20" s="36"/>
      <c r="AB20" s="37"/>
      <c r="AC20" s="37"/>
      <c r="AD20" s="37"/>
      <c r="AE20" s="37"/>
      <c r="AF20" s="37"/>
      <c r="AG20" s="37"/>
      <c r="AH20" s="37"/>
      <c r="AI20" s="38"/>
      <c r="AJ20" s="63">
        <f>'S5'!$O$17</f>
        <v>0</v>
      </c>
      <c r="AK20" s="64"/>
      <c r="AL20" s="64"/>
      <c r="AM20" s="64"/>
      <c r="AN20" s="64"/>
      <c r="AO20" s="65"/>
      <c r="AP20" s="104"/>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6"/>
      <c r="BO20" s="57"/>
      <c r="BP20" s="58"/>
      <c r="BQ20" s="58"/>
      <c r="BR20" s="58"/>
      <c r="BS20" s="58"/>
      <c r="BT20" s="58"/>
      <c r="BU20" s="58"/>
      <c r="BV20" s="58"/>
      <c r="BW20" s="58"/>
      <c r="BX20" s="58"/>
      <c r="BY20" s="58"/>
      <c r="BZ20" s="59"/>
    </row>
    <row r="21" spans="1:78" ht="267" customHeight="1" x14ac:dyDescent="0.15">
      <c r="A21" s="30"/>
      <c r="B21" s="32"/>
      <c r="C21" s="21"/>
      <c r="D21" s="22"/>
      <c r="E21" s="22"/>
      <c r="F21" s="22"/>
      <c r="G21" s="22"/>
      <c r="H21" s="22"/>
      <c r="I21" s="22"/>
      <c r="J21" s="22"/>
      <c r="K21" s="22"/>
      <c r="L21" s="22"/>
      <c r="M21" s="22"/>
      <c r="N21" s="22"/>
      <c r="O21" s="22"/>
      <c r="P21" s="22"/>
      <c r="Q21" s="23"/>
      <c r="R21" s="30"/>
      <c r="S21" s="31"/>
      <c r="T21" s="31"/>
      <c r="U21" s="31"/>
      <c r="V21" s="31"/>
      <c r="W21" s="31"/>
      <c r="X21" s="31"/>
      <c r="Y21" s="31"/>
      <c r="Z21" s="32"/>
      <c r="AA21" s="39"/>
      <c r="AB21" s="40"/>
      <c r="AC21" s="40"/>
      <c r="AD21" s="40"/>
      <c r="AE21" s="40"/>
      <c r="AF21" s="40"/>
      <c r="AG21" s="40"/>
      <c r="AH21" s="40"/>
      <c r="AI21" s="41"/>
      <c r="AJ21" s="66">
        <f>'S5'!$X$17</f>
        <v>0</v>
      </c>
      <c r="AK21" s="67"/>
      <c r="AL21" s="67"/>
      <c r="AM21" s="67"/>
      <c r="AN21" s="67"/>
      <c r="AO21" s="68"/>
      <c r="AP21" s="107"/>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9"/>
      <c r="BO21" s="60"/>
      <c r="BP21" s="61"/>
      <c r="BQ21" s="61"/>
      <c r="BR21" s="61"/>
      <c r="BS21" s="61"/>
      <c r="BT21" s="61"/>
      <c r="BU21" s="61"/>
      <c r="BV21" s="61"/>
      <c r="BW21" s="61"/>
      <c r="BX21" s="61"/>
      <c r="BY21" s="61"/>
      <c r="BZ21" s="62"/>
    </row>
    <row r="22" spans="1:78" ht="35.1" customHeight="1" x14ac:dyDescent="0.15">
      <c r="A22" s="24">
        <v>6</v>
      </c>
      <c r="B22" s="26"/>
      <c r="C22" s="15" t="str">
        <f>'S6'!$F$4</f>
        <v>諫早市母子寡婦福祉会</v>
      </c>
      <c r="D22" s="16"/>
      <c r="E22" s="16"/>
      <c r="F22" s="16"/>
      <c r="G22" s="16"/>
      <c r="H22" s="16"/>
      <c r="I22" s="16"/>
      <c r="J22" s="16"/>
      <c r="K22" s="16"/>
      <c r="L22" s="16"/>
      <c r="M22" s="16"/>
      <c r="N22" s="16"/>
      <c r="O22" s="16"/>
      <c r="P22" s="16"/>
      <c r="Q22" s="17"/>
      <c r="R22" s="24" t="str">
        <f>'S6'!$F$7</f>
        <v>しまだ　みちこ</v>
      </c>
      <c r="S22" s="25"/>
      <c r="T22" s="25"/>
      <c r="U22" s="25"/>
      <c r="V22" s="25"/>
      <c r="W22" s="25"/>
      <c r="X22" s="25"/>
      <c r="Y22" s="25"/>
      <c r="Z22" s="26"/>
      <c r="AA22" s="33" t="str">
        <f>'S6'!$K$12</f>
        <v>0957-22-3358</v>
      </c>
      <c r="AB22" s="34"/>
      <c r="AC22" s="34"/>
      <c r="AD22" s="34"/>
      <c r="AE22" s="34"/>
      <c r="AF22" s="34"/>
      <c r="AG22" s="34"/>
      <c r="AH22" s="34"/>
      <c r="AI22" s="35"/>
      <c r="AJ22" s="42" t="str">
        <f>'S6'!$F$17</f>
        <v>子どもの健全育成</v>
      </c>
      <c r="AK22" s="43"/>
      <c r="AL22" s="43"/>
      <c r="AM22" s="43"/>
      <c r="AN22" s="43"/>
      <c r="AO22" s="44"/>
      <c r="AP22" s="45" t="str">
        <f>'S6'!$F$18</f>
        <v>ひとり親家庭の子供（小学生～中学生）を対象にした無料の学習塾を毎週金曜日夜（中学生）19時～21時・土曜日10時～12時（小学生・中学生）に開講しています。
塾に行きたくても経済的な理由でいけない子供たちを、大学生ボランティアと教師OBで指導しています。
家庭学習の習慣づけ・居場所作りなどを目的に、子ども58名に対し学習ボランティア登録者38名で社会福祉会館にて活動しています。</v>
      </c>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7"/>
      <c r="BO22" s="54">
        <f>'S6'!$K$14</f>
        <v>0</v>
      </c>
      <c r="BP22" s="55"/>
      <c r="BQ22" s="55"/>
      <c r="BR22" s="55"/>
      <c r="BS22" s="55"/>
      <c r="BT22" s="55"/>
      <c r="BU22" s="55"/>
      <c r="BV22" s="55"/>
      <c r="BW22" s="55"/>
      <c r="BX22" s="55"/>
      <c r="BY22" s="55"/>
      <c r="BZ22" s="56"/>
    </row>
    <row r="23" spans="1:78" ht="35.1" customHeight="1" x14ac:dyDescent="0.15">
      <c r="A23" s="27"/>
      <c r="B23" s="29"/>
      <c r="C23" s="18"/>
      <c r="D23" s="19"/>
      <c r="E23" s="19"/>
      <c r="F23" s="19"/>
      <c r="G23" s="19"/>
      <c r="H23" s="19"/>
      <c r="I23" s="19"/>
      <c r="J23" s="19"/>
      <c r="K23" s="19"/>
      <c r="L23" s="19"/>
      <c r="M23" s="19"/>
      <c r="N23" s="19"/>
      <c r="O23" s="19"/>
      <c r="P23" s="19"/>
      <c r="Q23" s="20"/>
      <c r="R23" s="27"/>
      <c r="S23" s="28"/>
      <c r="T23" s="28"/>
      <c r="U23" s="28"/>
      <c r="V23" s="28"/>
      <c r="W23" s="28"/>
      <c r="X23" s="28"/>
      <c r="Y23" s="28"/>
      <c r="Z23" s="29"/>
      <c r="AA23" s="36"/>
      <c r="AB23" s="37"/>
      <c r="AC23" s="37"/>
      <c r="AD23" s="37"/>
      <c r="AE23" s="37"/>
      <c r="AF23" s="37"/>
      <c r="AG23" s="37"/>
      <c r="AH23" s="37"/>
      <c r="AI23" s="38"/>
      <c r="AJ23" s="63">
        <f>'S6'!$O$17</f>
        <v>0</v>
      </c>
      <c r="AK23" s="64"/>
      <c r="AL23" s="64"/>
      <c r="AM23" s="64"/>
      <c r="AN23" s="64"/>
      <c r="AO23" s="65"/>
      <c r="AP23" s="48"/>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50"/>
      <c r="BO23" s="57"/>
      <c r="BP23" s="58"/>
      <c r="BQ23" s="58"/>
      <c r="BR23" s="58"/>
      <c r="BS23" s="58"/>
      <c r="BT23" s="58"/>
      <c r="BU23" s="58"/>
      <c r="BV23" s="58"/>
      <c r="BW23" s="58"/>
      <c r="BX23" s="58"/>
      <c r="BY23" s="58"/>
      <c r="BZ23" s="59"/>
    </row>
    <row r="24" spans="1:78" ht="60.75" customHeight="1" x14ac:dyDescent="0.15">
      <c r="A24" s="30"/>
      <c r="B24" s="32"/>
      <c r="C24" s="21"/>
      <c r="D24" s="22"/>
      <c r="E24" s="22"/>
      <c r="F24" s="22"/>
      <c r="G24" s="22"/>
      <c r="H24" s="22"/>
      <c r="I24" s="22"/>
      <c r="J24" s="22"/>
      <c r="K24" s="22"/>
      <c r="L24" s="22"/>
      <c r="M24" s="22"/>
      <c r="N24" s="22"/>
      <c r="O24" s="22"/>
      <c r="P24" s="22"/>
      <c r="Q24" s="23"/>
      <c r="R24" s="30"/>
      <c r="S24" s="31"/>
      <c r="T24" s="31"/>
      <c r="U24" s="31"/>
      <c r="V24" s="31"/>
      <c r="W24" s="31"/>
      <c r="X24" s="31"/>
      <c r="Y24" s="31"/>
      <c r="Z24" s="32"/>
      <c r="AA24" s="39"/>
      <c r="AB24" s="40"/>
      <c r="AC24" s="40"/>
      <c r="AD24" s="40"/>
      <c r="AE24" s="40"/>
      <c r="AF24" s="40"/>
      <c r="AG24" s="40"/>
      <c r="AH24" s="40"/>
      <c r="AI24" s="41"/>
      <c r="AJ24" s="66">
        <f>'S6'!$X$17</f>
        <v>0</v>
      </c>
      <c r="AK24" s="67"/>
      <c r="AL24" s="67"/>
      <c r="AM24" s="67"/>
      <c r="AN24" s="67"/>
      <c r="AO24" s="68"/>
      <c r="AP24" s="51"/>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3"/>
      <c r="BO24" s="60"/>
      <c r="BP24" s="61"/>
      <c r="BQ24" s="61"/>
      <c r="BR24" s="61"/>
      <c r="BS24" s="61"/>
      <c r="BT24" s="61"/>
      <c r="BU24" s="61"/>
      <c r="BV24" s="61"/>
      <c r="BW24" s="61"/>
      <c r="BX24" s="61"/>
      <c r="BY24" s="61"/>
      <c r="BZ24" s="62"/>
    </row>
    <row r="25" spans="1:78" ht="35.1" customHeight="1" x14ac:dyDescent="0.15">
      <c r="A25" s="24">
        <v>7</v>
      </c>
      <c r="B25" s="26"/>
      <c r="C25" s="15" t="str">
        <f>'S7'!$F$4</f>
        <v>諫早北ロータリークラブ</v>
      </c>
      <c r="D25" s="16"/>
      <c r="E25" s="16"/>
      <c r="F25" s="16"/>
      <c r="G25" s="16"/>
      <c r="H25" s="16"/>
      <c r="I25" s="16"/>
      <c r="J25" s="16"/>
      <c r="K25" s="16"/>
      <c r="L25" s="16"/>
      <c r="M25" s="16"/>
      <c r="N25" s="16"/>
      <c r="O25" s="16"/>
      <c r="P25" s="16"/>
      <c r="Q25" s="17"/>
      <c r="R25" s="24" t="str">
        <f>'S7'!$F$7</f>
        <v>大石　竜基</v>
      </c>
      <c r="S25" s="25"/>
      <c r="T25" s="25"/>
      <c r="U25" s="25"/>
      <c r="V25" s="25"/>
      <c r="W25" s="25"/>
      <c r="X25" s="25"/>
      <c r="Y25" s="25"/>
      <c r="Z25" s="26"/>
      <c r="AA25" s="33" t="str">
        <f>'S7'!$K$12</f>
        <v>0957-22-3323</v>
      </c>
      <c r="AB25" s="34"/>
      <c r="AC25" s="34"/>
      <c r="AD25" s="34"/>
      <c r="AE25" s="34"/>
      <c r="AF25" s="34"/>
      <c r="AG25" s="34"/>
      <c r="AH25" s="34"/>
      <c r="AI25" s="35"/>
      <c r="AJ25" s="42" t="str">
        <f>'S7'!$F$17</f>
        <v>環境保全</v>
      </c>
      <c r="AK25" s="43"/>
      <c r="AL25" s="43"/>
      <c r="AM25" s="43"/>
      <c r="AN25" s="43"/>
      <c r="AO25" s="44"/>
      <c r="AP25" s="45" t="str">
        <f>'S7'!$F$18</f>
        <v>・毎年、幼稚園や学校、施設等へ図書、遊具等を寄贈
・本明川、諫早公園清掃
・インターアクトクラブ（鎮西学院高等学校）、ローターアクトクラブ（鎮西学院大学）支援
・国際青少年交換事業
・米山記念奨学生受入</v>
      </c>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7"/>
      <c r="BO25" s="54" t="str">
        <f>'S7'!$K$14</f>
        <v>http://www.1388north-rc.net</v>
      </c>
      <c r="BP25" s="55"/>
      <c r="BQ25" s="55"/>
      <c r="BR25" s="55"/>
      <c r="BS25" s="55"/>
      <c r="BT25" s="55"/>
      <c r="BU25" s="55"/>
      <c r="BV25" s="55"/>
      <c r="BW25" s="55"/>
      <c r="BX25" s="55"/>
      <c r="BY25" s="55"/>
      <c r="BZ25" s="56"/>
    </row>
    <row r="26" spans="1:78" ht="35.1" customHeight="1" x14ac:dyDescent="0.15">
      <c r="A26" s="27"/>
      <c r="B26" s="29"/>
      <c r="C26" s="18"/>
      <c r="D26" s="19"/>
      <c r="E26" s="19"/>
      <c r="F26" s="19"/>
      <c r="G26" s="19"/>
      <c r="H26" s="19"/>
      <c r="I26" s="19"/>
      <c r="J26" s="19"/>
      <c r="K26" s="19"/>
      <c r="L26" s="19"/>
      <c r="M26" s="19"/>
      <c r="N26" s="19"/>
      <c r="O26" s="19"/>
      <c r="P26" s="19"/>
      <c r="Q26" s="20"/>
      <c r="R26" s="27"/>
      <c r="S26" s="28"/>
      <c r="T26" s="28"/>
      <c r="U26" s="28"/>
      <c r="V26" s="28"/>
      <c r="W26" s="28"/>
      <c r="X26" s="28"/>
      <c r="Y26" s="28"/>
      <c r="Z26" s="29"/>
      <c r="AA26" s="36"/>
      <c r="AB26" s="37"/>
      <c r="AC26" s="37"/>
      <c r="AD26" s="37"/>
      <c r="AE26" s="37"/>
      <c r="AF26" s="37"/>
      <c r="AG26" s="37"/>
      <c r="AH26" s="37"/>
      <c r="AI26" s="38"/>
      <c r="AJ26" s="63">
        <f>'S7'!$O$17</f>
        <v>0</v>
      </c>
      <c r="AK26" s="64"/>
      <c r="AL26" s="64"/>
      <c r="AM26" s="64"/>
      <c r="AN26" s="64"/>
      <c r="AO26" s="65"/>
      <c r="AP26" s="48"/>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50"/>
      <c r="BO26" s="57"/>
      <c r="BP26" s="58"/>
      <c r="BQ26" s="58"/>
      <c r="BR26" s="58"/>
      <c r="BS26" s="58"/>
      <c r="BT26" s="58"/>
      <c r="BU26" s="58"/>
      <c r="BV26" s="58"/>
      <c r="BW26" s="58"/>
      <c r="BX26" s="58"/>
      <c r="BY26" s="58"/>
      <c r="BZ26" s="59"/>
    </row>
    <row r="27" spans="1:78" ht="35.1" customHeight="1" x14ac:dyDescent="0.15">
      <c r="A27" s="30"/>
      <c r="B27" s="32"/>
      <c r="C27" s="21"/>
      <c r="D27" s="22"/>
      <c r="E27" s="22"/>
      <c r="F27" s="22"/>
      <c r="G27" s="22"/>
      <c r="H27" s="22"/>
      <c r="I27" s="22"/>
      <c r="J27" s="22"/>
      <c r="K27" s="22"/>
      <c r="L27" s="22"/>
      <c r="M27" s="22"/>
      <c r="N27" s="22"/>
      <c r="O27" s="22"/>
      <c r="P27" s="22"/>
      <c r="Q27" s="23"/>
      <c r="R27" s="30"/>
      <c r="S27" s="31"/>
      <c r="T27" s="31"/>
      <c r="U27" s="31"/>
      <c r="V27" s="31"/>
      <c r="W27" s="31"/>
      <c r="X27" s="31"/>
      <c r="Y27" s="31"/>
      <c r="Z27" s="32"/>
      <c r="AA27" s="39"/>
      <c r="AB27" s="40"/>
      <c r="AC27" s="40"/>
      <c r="AD27" s="40"/>
      <c r="AE27" s="40"/>
      <c r="AF27" s="40"/>
      <c r="AG27" s="40"/>
      <c r="AH27" s="40"/>
      <c r="AI27" s="41"/>
      <c r="AJ27" s="66">
        <f>'S7'!$X$17</f>
        <v>0</v>
      </c>
      <c r="AK27" s="67"/>
      <c r="AL27" s="67"/>
      <c r="AM27" s="67"/>
      <c r="AN27" s="67"/>
      <c r="AO27" s="68"/>
      <c r="AP27" s="51"/>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3"/>
      <c r="BO27" s="60"/>
      <c r="BP27" s="61"/>
      <c r="BQ27" s="61"/>
      <c r="BR27" s="61"/>
      <c r="BS27" s="61"/>
      <c r="BT27" s="61"/>
      <c r="BU27" s="61"/>
      <c r="BV27" s="61"/>
      <c r="BW27" s="61"/>
      <c r="BX27" s="61"/>
      <c r="BY27" s="61"/>
      <c r="BZ27" s="62"/>
    </row>
    <row r="28" spans="1:78" ht="35.1" customHeight="1" x14ac:dyDescent="0.15">
      <c r="A28" s="24">
        <v>8</v>
      </c>
      <c r="B28" s="26"/>
      <c r="C28" s="15" t="str">
        <f>'S8'!$F$4</f>
        <v>多良見ライオンズクラブ</v>
      </c>
      <c r="D28" s="16"/>
      <c r="E28" s="16"/>
      <c r="F28" s="16"/>
      <c r="G28" s="16"/>
      <c r="H28" s="16"/>
      <c r="I28" s="16"/>
      <c r="J28" s="16"/>
      <c r="K28" s="16"/>
      <c r="L28" s="16"/>
      <c r="M28" s="16"/>
      <c r="N28" s="16"/>
      <c r="O28" s="16"/>
      <c r="P28" s="16"/>
      <c r="Q28" s="17"/>
      <c r="R28" s="24" t="str">
        <f>'S8'!$F$7</f>
        <v>北島　守幸</v>
      </c>
      <c r="S28" s="25"/>
      <c r="T28" s="25"/>
      <c r="U28" s="25"/>
      <c r="V28" s="25"/>
      <c r="W28" s="25"/>
      <c r="X28" s="25"/>
      <c r="Y28" s="25"/>
      <c r="Z28" s="26"/>
      <c r="AA28" s="33" t="str">
        <f>'S8'!$K$12</f>
        <v>0957-43-0234</v>
      </c>
      <c r="AB28" s="34"/>
      <c r="AC28" s="34"/>
      <c r="AD28" s="34"/>
      <c r="AE28" s="34"/>
      <c r="AF28" s="34"/>
      <c r="AG28" s="34"/>
      <c r="AH28" s="34"/>
      <c r="AI28" s="35"/>
      <c r="AJ28" s="42" t="str">
        <f>'S8'!$F$17</f>
        <v>保健・医療・福祉</v>
      </c>
      <c r="AK28" s="43"/>
      <c r="AL28" s="43"/>
      <c r="AM28" s="43"/>
      <c r="AN28" s="43"/>
      <c r="AO28" s="44"/>
      <c r="AP28" s="45" t="str">
        <f>'S8'!$F$18</f>
        <v>・献血奉仕活動
・長崎県ジュニア陸上競技選手権支援
・どんぐり林草刈り清掃
・長崎街道歩こう会支援
・各催し物支援</v>
      </c>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7"/>
      <c r="BO28" s="54">
        <f>'S8'!$K$14</f>
        <v>0</v>
      </c>
      <c r="BP28" s="55"/>
      <c r="BQ28" s="55"/>
      <c r="BR28" s="55"/>
      <c r="BS28" s="55"/>
      <c r="BT28" s="55"/>
      <c r="BU28" s="55"/>
      <c r="BV28" s="55"/>
      <c r="BW28" s="55"/>
      <c r="BX28" s="55"/>
      <c r="BY28" s="55"/>
      <c r="BZ28" s="56"/>
    </row>
    <row r="29" spans="1:78" ht="35.1" customHeight="1" x14ac:dyDescent="0.15">
      <c r="A29" s="27"/>
      <c r="B29" s="29"/>
      <c r="C29" s="18"/>
      <c r="D29" s="19"/>
      <c r="E29" s="19"/>
      <c r="F29" s="19"/>
      <c r="G29" s="19"/>
      <c r="H29" s="19"/>
      <c r="I29" s="19"/>
      <c r="J29" s="19"/>
      <c r="K29" s="19"/>
      <c r="L29" s="19"/>
      <c r="M29" s="19"/>
      <c r="N29" s="19"/>
      <c r="O29" s="19"/>
      <c r="P29" s="19"/>
      <c r="Q29" s="20"/>
      <c r="R29" s="27"/>
      <c r="S29" s="28"/>
      <c r="T29" s="28"/>
      <c r="U29" s="28"/>
      <c r="V29" s="28"/>
      <c r="W29" s="28"/>
      <c r="X29" s="28"/>
      <c r="Y29" s="28"/>
      <c r="Z29" s="29"/>
      <c r="AA29" s="36"/>
      <c r="AB29" s="37"/>
      <c r="AC29" s="37"/>
      <c r="AD29" s="37"/>
      <c r="AE29" s="37"/>
      <c r="AF29" s="37"/>
      <c r="AG29" s="37"/>
      <c r="AH29" s="37"/>
      <c r="AI29" s="38"/>
      <c r="AJ29" s="63" t="str">
        <f>'S8'!$O$17</f>
        <v>社会教育活動</v>
      </c>
      <c r="AK29" s="64"/>
      <c r="AL29" s="64"/>
      <c r="AM29" s="64"/>
      <c r="AN29" s="64"/>
      <c r="AO29" s="65"/>
      <c r="AP29" s="48"/>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50"/>
      <c r="BO29" s="57"/>
      <c r="BP29" s="58"/>
      <c r="BQ29" s="58"/>
      <c r="BR29" s="58"/>
      <c r="BS29" s="58"/>
      <c r="BT29" s="58"/>
      <c r="BU29" s="58"/>
      <c r="BV29" s="58"/>
      <c r="BW29" s="58"/>
      <c r="BX29" s="58"/>
      <c r="BY29" s="58"/>
      <c r="BZ29" s="59"/>
    </row>
    <row r="30" spans="1:78" ht="35.1" customHeight="1" x14ac:dyDescent="0.15">
      <c r="A30" s="30"/>
      <c r="B30" s="32"/>
      <c r="C30" s="21"/>
      <c r="D30" s="22"/>
      <c r="E30" s="22"/>
      <c r="F30" s="22"/>
      <c r="G30" s="22"/>
      <c r="H30" s="22"/>
      <c r="I30" s="22"/>
      <c r="J30" s="22"/>
      <c r="K30" s="22"/>
      <c r="L30" s="22"/>
      <c r="M30" s="22"/>
      <c r="N30" s="22"/>
      <c r="O30" s="22"/>
      <c r="P30" s="22"/>
      <c r="Q30" s="23"/>
      <c r="R30" s="30"/>
      <c r="S30" s="31"/>
      <c r="T30" s="31"/>
      <c r="U30" s="31"/>
      <c r="V30" s="31"/>
      <c r="W30" s="31"/>
      <c r="X30" s="31"/>
      <c r="Y30" s="31"/>
      <c r="Z30" s="32"/>
      <c r="AA30" s="39"/>
      <c r="AB30" s="40"/>
      <c r="AC30" s="40"/>
      <c r="AD30" s="40"/>
      <c r="AE30" s="40"/>
      <c r="AF30" s="40"/>
      <c r="AG30" s="40"/>
      <c r="AH30" s="40"/>
      <c r="AI30" s="41"/>
      <c r="AJ30" s="66" t="str">
        <f>'S8'!$X$17</f>
        <v>まちづくり</v>
      </c>
      <c r="AK30" s="67"/>
      <c r="AL30" s="67"/>
      <c r="AM30" s="67"/>
      <c r="AN30" s="67"/>
      <c r="AO30" s="68"/>
      <c r="AP30" s="51"/>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3"/>
      <c r="BO30" s="60"/>
      <c r="BP30" s="61"/>
      <c r="BQ30" s="61"/>
      <c r="BR30" s="61"/>
      <c r="BS30" s="61"/>
      <c r="BT30" s="61"/>
      <c r="BU30" s="61"/>
      <c r="BV30" s="61"/>
      <c r="BW30" s="61"/>
      <c r="BX30" s="61"/>
      <c r="BY30" s="61"/>
      <c r="BZ30" s="62"/>
    </row>
    <row r="31" spans="1:78" ht="35.1" customHeight="1" x14ac:dyDescent="0.15">
      <c r="A31" s="24">
        <v>9</v>
      </c>
      <c r="B31" s="26"/>
      <c r="C31" s="15" t="str">
        <f>'S9'!$F$4</f>
        <v>諫早中央ライオンズクラブ</v>
      </c>
      <c r="D31" s="16"/>
      <c r="E31" s="16"/>
      <c r="F31" s="16"/>
      <c r="G31" s="16"/>
      <c r="H31" s="16"/>
      <c r="I31" s="16"/>
      <c r="J31" s="16"/>
      <c r="K31" s="16"/>
      <c r="L31" s="16"/>
      <c r="M31" s="16"/>
      <c r="N31" s="16"/>
      <c r="O31" s="16"/>
      <c r="P31" s="16"/>
      <c r="Q31" s="17"/>
      <c r="R31" s="24" t="str">
        <f>'S9'!$F$7</f>
        <v>会長　中野　貴司</v>
      </c>
      <c r="S31" s="25"/>
      <c r="T31" s="25"/>
      <c r="U31" s="25"/>
      <c r="V31" s="25"/>
      <c r="W31" s="25"/>
      <c r="X31" s="25"/>
      <c r="Y31" s="25"/>
      <c r="Z31" s="26"/>
      <c r="AA31" s="33" t="str">
        <f>'S9'!$K$12</f>
        <v>0957-24-2715</v>
      </c>
      <c r="AB31" s="34"/>
      <c r="AC31" s="34"/>
      <c r="AD31" s="34"/>
      <c r="AE31" s="34"/>
      <c r="AF31" s="34"/>
      <c r="AG31" s="34"/>
      <c r="AH31" s="34"/>
      <c r="AI31" s="35"/>
      <c r="AJ31" s="42" t="str">
        <f>'S9'!$F$17</f>
        <v>保健・医療・福祉</v>
      </c>
      <c r="AK31" s="43"/>
      <c r="AL31" s="43"/>
      <c r="AM31" s="43"/>
      <c r="AN31" s="43"/>
      <c r="AO31" s="44"/>
      <c r="AP31" s="45" t="str">
        <f>'S9'!$F$18</f>
        <v>・少年サッカー大会
・鎮西学院大学留学生とのもちつき大会
・障がい者とのグラウンドゴルフ大会
・献血・献眼活動
・県ジュニア陸上大会
・清掃活動</v>
      </c>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7"/>
      <c r="BO31" s="54" t="str">
        <f>'S9'!$K$14</f>
        <v>http://isahaya-chuo-lions.org/</v>
      </c>
      <c r="BP31" s="55"/>
      <c r="BQ31" s="55"/>
      <c r="BR31" s="55"/>
      <c r="BS31" s="55"/>
      <c r="BT31" s="55"/>
      <c r="BU31" s="55"/>
      <c r="BV31" s="55"/>
      <c r="BW31" s="55"/>
      <c r="BX31" s="55"/>
      <c r="BY31" s="55"/>
      <c r="BZ31" s="56"/>
    </row>
    <row r="32" spans="1:78" ht="35.1" customHeight="1" x14ac:dyDescent="0.15">
      <c r="A32" s="27"/>
      <c r="B32" s="29"/>
      <c r="C32" s="18"/>
      <c r="D32" s="19"/>
      <c r="E32" s="19"/>
      <c r="F32" s="19"/>
      <c r="G32" s="19"/>
      <c r="H32" s="19"/>
      <c r="I32" s="19"/>
      <c r="J32" s="19"/>
      <c r="K32" s="19"/>
      <c r="L32" s="19"/>
      <c r="M32" s="19"/>
      <c r="N32" s="19"/>
      <c r="O32" s="19"/>
      <c r="P32" s="19"/>
      <c r="Q32" s="20"/>
      <c r="R32" s="27"/>
      <c r="S32" s="28"/>
      <c r="T32" s="28"/>
      <c r="U32" s="28"/>
      <c r="V32" s="28"/>
      <c r="W32" s="28"/>
      <c r="X32" s="28"/>
      <c r="Y32" s="28"/>
      <c r="Z32" s="29"/>
      <c r="AA32" s="36"/>
      <c r="AB32" s="37"/>
      <c r="AC32" s="37"/>
      <c r="AD32" s="37"/>
      <c r="AE32" s="37"/>
      <c r="AF32" s="37"/>
      <c r="AG32" s="37"/>
      <c r="AH32" s="37"/>
      <c r="AI32" s="38"/>
      <c r="AJ32" s="63">
        <f>'S9'!$O$17</f>
        <v>0</v>
      </c>
      <c r="AK32" s="64"/>
      <c r="AL32" s="64"/>
      <c r="AM32" s="64"/>
      <c r="AN32" s="64"/>
      <c r="AO32" s="65"/>
      <c r="AP32" s="48"/>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50"/>
      <c r="BO32" s="57"/>
      <c r="BP32" s="58"/>
      <c r="BQ32" s="58"/>
      <c r="BR32" s="58"/>
      <c r="BS32" s="58"/>
      <c r="BT32" s="58"/>
      <c r="BU32" s="58"/>
      <c r="BV32" s="58"/>
      <c r="BW32" s="58"/>
      <c r="BX32" s="58"/>
      <c r="BY32" s="58"/>
      <c r="BZ32" s="59"/>
    </row>
    <row r="33" spans="1:78" ht="35.1" customHeight="1" x14ac:dyDescent="0.15">
      <c r="A33" s="30"/>
      <c r="B33" s="32"/>
      <c r="C33" s="21"/>
      <c r="D33" s="22"/>
      <c r="E33" s="22"/>
      <c r="F33" s="22"/>
      <c r="G33" s="22"/>
      <c r="H33" s="22"/>
      <c r="I33" s="22"/>
      <c r="J33" s="22"/>
      <c r="K33" s="22"/>
      <c r="L33" s="22"/>
      <c r="M33" s="22"/>
      <c r="N33" s="22"/>
      <c r="O33" s="22"/>
      <c r="P33" s="22"/>
      <c r="Q33" s="23"/>
      <c r="R33" s="30"/>
      <c r="S33" s="31"/>
      <c r="T33" s="31"/>
      <c r="U33" s="31"/>
      <c r="V33" s="31"/>
      <c r="W33" s="31"/>
      <c r="X33" s="31"/>
      <c r="Y33" s="31"/>
      <c r="Z33" s="32"/>
      <c r="AA33" s="39"/>
      <c r="AB33" s="40"/>
      <c r="AC33" s="40"/>
      <c r="AD33" s="40"/>
      <c r="AE33" s="40"/>
      <c r="AF33" s="40"/>
      <c r="AG33" s="40"/>
      <c r="AH33" s="40"/>
      <c r="AI33" s="41"/>
      <c r="AJ33" s="66">
        <f>'S9'!$X$17</f>
        <v>0</v>
      </c>
      <c r="AK33" s="67"/>
      <c r="AL33" s="67"/>
      <c r="AM33" s="67"/>
      <c r="AN33" s="67"/>
      <c r="AO33" s="68"/>
      <c r="AP33" s="51"/>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3"/>
      <c r="BO33" s="60"/>
      <c r="BP33" s="61"/>
      <c r="BQ33" s="61"/>
      <c r="BR33" s="61"/>
      <c r="BS33" s="61"/>
      <c r="BT33" s="61"/>
      <c r="BU33" s="61"/>
      <c r="BV33" s="61"/>
      <c r="BW33" s="61"/>
      <c r="BX33" s="61"/>
      <c r="BY33" s="61"/>
      <c r="BZ33" s="62"/>
    </row>
    <row r="34" spans="1:78" ht="35.1" customHeight="1" x14ac:dyDescent="0.15">
      <c r="A34" s="24">
        <v>10</v>
      </c>
      <c r="B34" s="26"/>
      <c r="C34" s="15" t="str">
        <f>'S10'!$F$4</f>
        <v>諫早史談会</v>
      </c>
      <c r="D34" s="16"/>
      <c r="E34" s="16"/>
      <c r="F34" s="16"/>
      <c r="G34" s="16"/>
      <c r="H34" s="16"/>
      <c r="I34" s="16"/>
      <c r="J34" s="16"/>
      <c r="K34" s="16"/>
      <c r="L34" s="16"/>
      <c r="M34" s="16"/>
      <c r="N34" s="16"/>
      <c r="O34" s="16"/>
      <c r="P34" s="16"/>
      <c r="Q34" s="17"/>
      <c r="R34" s="24" t="str">
        <f>'S10'!$F$7</f>
        <v>秀島　貞康</v>
      </c>
      <c r="S34" s="25"/>
      <c r="T34" s="25"/>
      <c r="U34" s="25"/>
      <c r="V34" s="25"/>
      <c r="W34" s="25"/>
      <c r="X34" s="25"/>
      <c r="Y34" s="25"/>
      <c r="Z34" s="26"/>
      <c r="AA34" s="33" t="str">
        <f>'S10'!$K$12</f>
        <v>0957-22-1103</v>
      </c>
      <c r="AB34" s="34"/>
      <c r="AC34" s="34"/>
      <c r="AD34" s="34"/>
      <c r="AE34" s="34"/>
      <c r="AF34" s="34"/>
      <c r="AG34" s="34"/>
      <c r="AH34" s="34"/>
      <c r="AI34" s="35"/>
      <c r="AJ34" s="42" t="str">
        <f>'S10'!$F$17</f>
        <v>文化・芸術・ｽﾎﾟｰﾂ</v>
      </c>
      <c r="AK34" s="43"/>
      <c r="AL34" s="43"/>
      <c r="AM34" s="43"/>
      <c r="AN34" s="43"/>
      <c r="AO34" s="44"/>
      <c r="AP34" s="45" t="str">
        <f>'S10'!$F$18</f>
        <v>・諫早地方の郷土史研究を行うとともに史跡並びに文化財の顕彰保存に協力し、郷土文化の発展に寄与することを目的とする。
・郷土史及び資料の調査・研究会の開催
・研究機関誌の発行
・街道歩き
・古文書の解読・研究
・県外視察</v>
      </c>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7"/>
      <c r="BO34" s="110" t="str">
        <f>'S10'!$K$14</f>
        <v>インスタグラムあります（諫早史談会）</v>
      </c>
      <c r="BP34" s="111"/>
      <c r="BQ34" s="111"/>
      <c r="BR34" s="111"/>
      <c r="BS34" s="111"/>
      <c r="BT34" s="111"/>
      <c r="BU34" s="111"/>
      <c r="BV34" s="111"/>
      <c r="BW34" s="111"/>
      <c r="BX34" s="111"/>
      <c r="BY34" s="111"/>
      <c r="BZ34" s="112"/>
    </row>
    <row r="35" spans="1:78" ht="35.1" customHeight="1" x14ac:dyDescent="0.15">
      <c r="A35" s="27"/>
      <c r="B35" s="29"/>
      <c r="C35" s="18"/>
      <c r="D35" s="19"/>
      <c r="E35" s="19"/>
      <c r="F35" s="19"/>
      <c r="G35" s="19"/>
      <c r="H35" s="19"/>
      <c r="I35" s="19"/>
      <c r="J35" s="19"/>
      <c r="K35" s="19"/>
      <c r="L35" s="19"/>
      <c r="M35" s="19"/>
      <c r="N35" s="19"/>
      <c r="O35" s="19"/>
      <c r="P35" s="19"/>
      <c r="Q35" s="20"/>
      <c r="R35" s="27"/>
      <c r="S35" s="28"/>
      <c r="T35" s="28"/>
      <c r="U35" s="28"/>
      <c r="V35" s="28"/>
      <c r="W35" s="28"/>
      <c r="X35" s="28"/>
      <c r="Y35" s="28"/>
      <c r="Z35" s="29"/>
      <c r="AA35" s="36"/>
      <c r="AB35" s="37"/>
      <c r="AC35" s="37"/>
      <c r="AD35" s="37"/>
      <c r="AE35" s="37"/>
      <c r="AF35" s="37"/>
      <c r="AG35" s="37"/>
      <c r="AH35" s="37"/>
      <c r="AI35" s="38"/>
      <c r="AJ35" s="63">
        <f>'S10'!$O$17</f>
        <v>0</v>
      </c>
      <c r="AK35" s="64"/>
      <c r="AL35" s="64"/>
      <c r="AM35" s="64"/>
      <c r="AN35" s="64"/>
      <c r="AO35" s="65"/>
      <c r="AP35" s="48"/>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50"/>
      <c r="BO35" s="113"/>
      <c r="BP35" s="114"/>
      <c r="BQ35" s="114"/>
      <c r="BR35" s="114"/>
      <c r="BS35" s="114"/>
      <c r="BT35" s="114"/>
      <c r="BU35" s="114"/>
      <c r="BV35" s="114"/>
      <c r="BW35" s="114"/>
      <c r="BX35" s="114"/>
      <c r="BY35" s="114"/>
      <c r="BZ35" s="115"/>
    </row>
    <row r="36" spans="1:78" ht="67.5" customHeight="1" x14ac:dyDescent="0.15">
      <c r="A36" s="30"/>
      <c r="B36" s="32"/>
      <c r="C36" s="21"/>
      <c r="D36" s="22"/>
      <c r="E36" s="22"/>
      <c r="F36" s="22"/>
      <c r="G36" s="22"/>
      <c r="H36" s="22"/>
      <c r="I36" s="22"/>
      <c r="J36" s="22"/>
      <c r="K36" s="22"/>
      <c r="L36" s="22"/>
      <c r="M36" s="22"/>
      <c r="N36" s="22"/>
      <c r="O36" s="22"/>
      <c r="P36" s="22"/>
      <c r="Q36" s="23"/>
      <c r="R36" s="30"/>
      <c r="S36" s="31"/>
      <c r="T36" s="31"/>
      <c r="U36" s="31"/>
      <c r="V36" s="31"/>
      <c r="W36" s="31"/>
      <c r="X36" s="31"/>
      <c r="Y36" s="31"/>
      <c r="Z36" s="32"/>
      <c r="AA36" s="39"/>
      <c r="AB36" s="40"/>
      <c r="AC36" s="40"/>
      <c r="AD36" s="40"/>
      <c r="AE36" s="40"/>
      <c r="AF36" s="40"/>
      <c r="AG36" s="40"/>
      <c r="AH36" s="40"/>
      <c r="AI36" s="41"/>
      <c r="AJ36" s="66">
        <f>'S10'!$X$17</f>
        <v>0</v>
      </c>
      <c r="AK36" s="67"/>
      <c r="AL36" s="67"/>
      <c r="AM36" s="67"/>
      <c r="AN36" s="67"/>
      <c r="AO36" s="68"/>
      <c r="AP36" s="51"/>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3"/>
      <c r="BO36" s="116"/>
      <c r="BP36" s="117"/>
      <c r="BQ36" s="117"/>
      <c r="BR36" s="117"/>
      <c r="BS36" s="117"/>
      <c r="BT36" s="117"/>
      <c r="BU36" s="117"/>
      <c r="BV36" s="117"/>
      <c r="BW36" s="117"/>
      <c r="BX36" s="117"/>
      <c r="BY36" s="117"/>
      <c r="BZ36" s="118"/>
    </row>
    <row r="37" spans="1:78" ht="35.1" customHeight="1" x14ac:dyDescent="0.15">
      <c r="A37" s="24">
        <v>11</v>
      </c>
      <c r="B37" s="26"/>
      <c r="C37" s="15" t="str">
        <f>'S11'!$F$4</f>
        <v>国際ソロプチミスト諫早</v>
      </c>
      <c r="D37" s="16"/>
      <c r="E37" s="16"/>
      <c r="F37" s="16"/>
      <c r="G37" s="16"/>
      <c r="H37" s="16"/>
      <c r="I37" s="16"/>
      <c r="J37" s="16"/>
      <c r="K37" s="16"/>
      <c r="L37" s="16"/>
      <c r="M37" s="16"/>
      <c r="N37" s="16"/>
      <c r="O37" s="16"/>
      <c r="P37" s="16"/>
      <c r="Q37" s="17"/>
      <c r="R37" s="24" t="str">
        <f>'S11'!$F$7</f>
        <v>徳永　久美</v>
      </c>
      <c r="S37" s="25"/>
      <c r="T37" s="25"/>
      <c r="U37" s="25"/>
      <c r="V37" s="25"/>
      <c r="W37" s="25"/>
      <c r="X37" s="25"/>
      <c r="Y37" s="25"/>
      <c r="Z37" s="26"/>
      <c r="AA37" s="33" t="str">
        <f>'S11'!$K$12</f>
        <v>0957-23-4112</v>
      </c>
      <c r="AB37" s="34"/>
      <c r="AC37" s="34"/>
      <c r="AD37" s="34"/>
      <c r="AE37" s="34"/>
      <c r="AF37" s="34"/>
      <c r="AG37" s="34"/>
      <c r="AH37" s="34"/>
      <c r="AI37" s="35"/>
      <c r="AJ37" s="42" t="str">
        <f>'S11'!$F$17</f>
        <v>社会教育活動</v>
      </c>
      <c r="AK37" s="43"/>
      <c r="AL37" s="43"/>
      <c r="AM37" s="43"/>
      <c r="AN37" s="43"/>
      <c r="AO37" s="44"/>
      <c r="AP37" s="45" t="str">
        <f>'S11'!$F$18</f>
        <v>国際組織であるソロプチミストアメリカ連盟に属する団体。女性と女児の社会的地位の向上のため支援活動を行う。
「夢を生きる」…資格取得をし、生計資金を引き上げる女性への支援
「夢を拓く」…女子中・高生の進学支援
地域支援（女子クラブ支援・ガールスカウト支援等）</v>
      </c>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7"/>
      <c r="BO37" s="54">
        <f>'S11'!$K$14</f>
        <v>0</v>
      </c>
      <c r="BP37" s="55"/>
      <c r="BQ37" s="55"/>
      <c r="BR37" s="55"/>
      <c r="BS37" s="55"/>
      <c r="BT37" s="55"/>
      <c r="BU37" s="55"/>
      <c r="BV37" s="55"/>
      <c r="BW37" s="55"/>
      <c r="BX37" s="55"/>
      <c r="BY37" s="55"/>
      <c r="BZ37" s="56"/>
    </row>
    <row r="38" spans="1:78" ht="35.1" customHeight="1" x14ac:dyDescent="0.15">
      <c r="A38" s="27"/>
      <c r="B38" s="29"/>
      <c r="C38" s="18"/>
      <c r="D38" s="19"/>
      <c r="E38" s="19"/>
      <c r="F38" s="19"/>
      <c r="G38" s="19"/>
      <c r="H38" s="19"/>
      <c r="I38" s="19"/>
      <c r="J38" s="19"/>
      <c r="K38" s="19"/>
      <c r="L38" s="19"/>
      <c r="M38" s="19"/>
      <c r="N38" s="19"/>
      <c r="O38" s="19"/>
      <c r="P38" s="19"/>
      <c r="Q38" s="20"/>
      <c r="R38" s="27"/>
      <c r="S38" s="28"/>
      <c r="T38" s="28"/>
      <c r="U38" s="28"/>
      <c r="V38" s="28"/>
      <c r="W38" s="28"/>
      <c r="X38" s="28"/>
      <c r="Y38" s="28"/>
      <c r="Z38" s="29"/>
      <c r="AA38" s="36"/>
      <c r="AB38" s="37"/>
      <c r="AC38" s="37"/>
      <c r="AD38" s="37"/>
      <c r="AE38" s="37"/>
      <c r="AF38" s="37"/>
      <c r="AG38" s="37"/>
      <c r="AH38" s="37"/>
      <c r="AI38" s="38"/>
      <c r="AJ38" s="63" t="str">
        <f>'S11'!$O$17</f>
        <v>国際協力</v>
      </c>
      <c r="AK38" s="64"/>
      <c r="AL38" s="64"/>
      <c r="AM38" s="64"/>
      <c r="AN38" s="64"/>
      <c r="AO38" s="65"/>
      <c r="AP38" s="48"/>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50"/>
      <c r="BO38" s="57"/>
      <c r="BP38" s="58"/>
      <c r="BQ38" s="58"/>
      <c r="BR38" s="58"/>
      <c r="BS38" s="58"/>
      <c r="BT38" s="58"/>
      <c r="BU38" s="58"/>
      <c r="BV38" s="58"/>
      <c r="BW38" s="58"/>
      <c r="BX38" s="58"/>
      <c r="BY38" s="58"/>
      <c r="BZ38" s="59"/>
    </row>
    <row r="39" spans="1:78" ht="67.5" customHeight="1" x14ac:dyDescent="0.15">
      <c r="A39" s="30"/>
      <c r="B39" s="32"/>
      <c r="C39" s="21"/>
      <c r="D39" s="22"/>
      <c r="E39" s="22"/>
      <c r="F39" s="22"/>
      <c r="G39" s="22"/>
      <c r="H39" s="22"/>
      <c r="I39" s="22"/>
      <c r="J39" s="22"/>
      <c r="K39" s="22"/>
      <c r="L39" s="22"/>
      <c r="M39" s="22"/>
      <c r="N39" s="22"/>
      <c r="O39" s="22"/>
      <c r="P39" s="22"/>
      <c r="Q39" s="23"/>
      <c r="R39" s="30"/>
      <c r="S39" s="31"/>
      <c r="T39" s="31"/>
      <c r="U39" s="31"/>
      <c r="V39" s="31"/>
      <c r="W39" s="31"/>
      <c r="X39" s="31"/>
      <c r="Y39" s="31"/>
      <c r="Z39" s="32"/>
      <c r="AA39" s="39"/>
      <c r="AB39" s="40"/>
      <c r="AC39" s="40"/>
      <c r="AD39" s="40"/>
      <c r="AE39" s="40"/>
      <c r="AF39" s="40"/>
      <c r="AG39" s="40"/>
      <c r="AH39" s="40"/>
      <c r="AI39" s="41"/>
      <c r="AJ39" s="66" t="str">
        <f>'S11'!$X$17</f>
        <v>男女共同参画</v>
      </c>
      <c r="AK39" s="67"/>
      <c r="AL39" s="67"/>
      <c r="AM39" s="67"/>
      <c r="AN39" s="67"/>
      <c r="AO39" s="68"/>
      <c r="AP39" s="51"/>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3"/>
      <c r="BO39" s="60"/>
      <c r="BP39" s="61"/>
      <c r="BQ39" s="61"/>
      <c r="BR39" s="61"/>
      <c r="BS39" s="61"/>
      <c r="BT39" s="61"/>
      <c r="BU39" s="61"/>
      <c r="BV39" s="61"/>
      <c r="BW39" s="61"/>
      <c r="BX39" s="61"/>
      <c r="BY39" s="61"/>
      <c r="BZ39" s="62"/>
    </row>
    <row r="40" spans="1:78" ht="35.1" customHeight="1" x14ac:dyDescent="0.15">
      <c r="A40" s="24">
        <v>12</v>
      </c>
      <c r="B40" s="26"/>
      <c r="C40" s="15" t="str">
        <f>'S12'!$F$4</f>
        <v>おはなし会　HUG</v>
      </c>
      <c r="D40" s="16"/>
      <c r="E40" s="16"/>
      <c r="F40" s="16"/>
      <c r="G40" s="16"/>
      <c r="H40" s="16"/>
      <c r="I40" s="16"/>
      <c r="J40" s="16"/>
      <c r="K40" s="16"/>
      <c r="L40" s="16"/>
      <c r="M40" s="16"/>
      <c r="N40" s="16"/>
      <c r="O40" s="16"/>
      <c r="P40" s="16"/>
      <c r="Q40" s="17"/>
      <c r="R40" s="24" t="str">
        <f>'S12'!$F$7</f>
        <v>西山　泉</v>
      </c>
      <c r="S40" s="25"/>
      <c r="T40" s="25"/>
      <c r="U40" s="25"/>
      <c r="V40" s="25"/>
      <c r="W40" s="25"/>
      <c r="X40" s="25"/>
      <c r="Y40" s="25"/>
      <c r="Z40" s="26"/>
      <c r="AA40" s="33" t="str">
        <f>'S12'!$K$12</f>
        <v>0957-35-2001</v>
      </c>
      <c r="AB40" s="34"/>
      <c r="AC40" s="34"/>
      <c r="AD40" s="34"/>
      <c r="AE40" s="34"/>
      <c r="AF40" s="34"/>
      <c r="AG40" s="34"/>
      <c r="AH40" s="34"/>
      <c r="AI40" s="35"/>
      <c r="AJ40" s="42" t="str">
        <f>'S12'!$F$17</f>
        <v>子どもの健全育成</v>
      </c>
      <c r="AK40" s="43"/>
      <c r="AL40" s="43"/>
      <c r="AM40" s="43"/>
      <c r="AN40" s="43"/>
      <c r="AO40" s="44"/>
      <c r="AP40" s="45" t="str">
        <f>'S12'!$F$18</f>
        <v>森山図書館で定期的におはなし会をおこなっています。</v>
      </c>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7"/>
      <c r="BO40" s="54">
        <f>'S12'!$K$14</f>
        <v>0</v>
      </c>
      <c r="BP40" s="55"/>
      <c r="BQ40" s="55"/>
      <c r="BR40" s="55"/>
      <c r="BS40" s="55"/>
      <c r="BT40" s="55"/>
      <c r="BU40" s="55"/>
      <c r="BV40" s="55"/>
      <c r="BW40" s="55"/>
      <c r="BX40" s="55"/>
      <c r="BY40" s="55"/>
      <c r="BZ40" s="56"/>
    </row>
    <row r="41" spans="1:78" ht="35.1" customHeight="1" x14ac:dyDescent="0.15">
      <c r="A41" s="27"/>
      <c r="B41" s="29"/>
      <c r="C41" s="18"/>
      <c r="D41" s="19"/>
      <c r="E41" s="19"/>
      <c r="F41" s="19"/>
      <c r="G41" s="19"/>
      <c r="H41" s="19"/>
      <c r="I41" s="19"/>
      <c r="J41" s="19"/>
      <c r="K41" s="19"/>
      <c r="L41" s="19"/>
      <c r="M41" s="19"/>
      <c r="N41" s="19"/>
      <c r="O41" s="19"/>
      <c r="P41" s="19"/>
      <c r="Q41" s="20"/>
      <c r="R41" s="27"/>
      <c r="S41" s="28"/>
      <c r="T41" s="28"/>
      <c r="U41" s="28"/>
      <c r="V41" s="28"/>
      <c r="W41" s="28"/>
      <c r="X41" s="28"/>
      <c r="Y41" s="28"/>
      <c r="Z41" s="29"/>
      <c r="AA41" s="36"/>
      <c r="AB41" s="37"/>
      <c r="AC41" s="37"/>
      <c r="AD41" s="37"/>
      <c r="AE41" s="37"/>
      <c r="AF41" s="37"/>
      <c r="AG41" s="37"/>
      <c r="AH41" s="37"/>
      <c r="AI41" s="38"/>
      <c r="AJ41" s="63">
        <f>'S12'!$O$17</f>
        <v>0</v>
      </c>
      <c r="AK41" s="64"/>
      <c r="AL41" s="64"/>
      <c r="AM41" s="64"/>
      <c r="AN41" s="64"/>
      <c r="AO41" s="65"/>
      <c r="AP41" s="48"/>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50"/>
      <c r="BO41" s="57"/>
      <c r="BP41" s="58"/>
      <c r="BQ41" s="58"/>
      <c r="BR41" s="58"/>
      <c r="BS41" s="58"/>
      <c r="BT41" s="58"/>
      <c r="BU41" s="58"/>
      <c r="BV41" s="58"/>
      <c r="BW41" s="58"/>
      <c r="BX41" s="58"/>
      <c r="BY41" s="58"/>
      <c r="BZ41" s="59"/>
    </row>
    <row r="42" spans="1:78" ht="35.1" customHeight="1" x14ac:dyDescent="0.15">
      <c r="A42" s="30"/>
      <c r="B42" s="32"/>
      <c r="C42" s="21"/>
      <c r="D42" s="22"/>
      <c r="E42" s="22"/>
      <c r="F42" s="22"/>
      <c r="G42" s="22"/>
      <c r="H42" s="22"/>
      <c r="I42" s="22"/>
      <c r="J42" s="22"/>
      <c r="K42" s="22"/>
      <c r="L42" s="22"/>
      <c r="M42" s="22"/>
      <c r="N42" s="22"/>
      <c r="O42" s="22"/>
      <c r="P42" s="22"/>
      <c r="Q42" s="23"/>
      <c r="R42" s="30"/>
      <c r="S42" s="31"/>
      <c r="T42" s="31"/>
      <c r="U42" s="31"/>
      <c r="V42" s="31"/>
      <c r="W42" s="31"/>
      <c r="X42" s="31"/>
      <c r="Y42" s="31"/>
      <c r="Z42" s="32"/>
      <c r="AA42" s="39"/>
      <c r="AB42" s="40"/>
      <c r="AC42" s="40"/>
      <c r="AD42" s="40"/>
      <c r="AE42" s="40"/>
      <c r="AF42" s="40"/>
      <c r="AG42" s="40"/>
      <c r="AH42" s="40"/>
      <c r="AI42" s="41"/>
      <c r="AJ42" s="66">
        <f>'S12'!$X$17</f>
        <v>0</v>
      </c>
      <c r="AK42" s="67"/>
      <c r="AL42" s="67"/>
      <c r="AM42" s="67"/>
      <c r="AN42" s="67"/>
      <c r="AO42" s="68"/>
      <c r="AP42" s="51"/>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3"/>
      <c r="BO42" s="60"/>
      <c r="BP42" s="61"/>
      <c r="BQ42" s="61"/>
      <c r="BR42" s="61"/>
      <c r="BS42" s="61"/>
      <c r="BT42" s="61"/>
      <c r="BU42" s="61"/>
      <c r="BV42" s="61"/>
      <c r="BW42" s="61"/>
      <c r="BX42" s="61"/>
      <c r="BY42" s="61"/>
      <c r="BZ42" s="62"/>
    </row>
    <row r="43" spans="1:78" ht="35.1" customHeight="1" x14ac:dyDescent="0.15">
      <c r="A43" s="24">
        <v>13</v>
      </c>
      <c r="B43" s="26"/>
      <c r="C43" s="15" t="str">
        <f>'S13'!$F$4</f>
        <v>諫早西ロータリークラブ</v>
      </c>
      <c r="D43" s="16"/>
      <c r="E43" s="16"/>
      <c r="F43" s="16"/>
      <c r="G43" s="16"/>
      <c r="H43" s="16"/>
      <c r="I43" s="16"/>
      <c r="J43" s="16"/>
      <c r="K43" s="16"/>
      <c r="L43" s="16"/>
      <c r="M43" s="16"/>
      <c r="N43" s="16"/>
      <c r="O43" s="16"/>
      <c r="P43" s="16"/>
      <c r="Q43" s="17"/>
      <c r="R43" s="24" t="str">
        <f>'S13'!$F$7</f>
        <v>会長　吉田　健一郎</v>
      </c>
      <c r="S43" s="25"/>
      <c r="T43" s="25"/>
      <c r="U43" s="25"/>
      <c r="V43" s="25"/>
      <c r="W43" s="25"/>
      <c r="X43" s="25"/>
      <c r="Y43" s="25"/>
      <c r="Z43" s="26"/>
      <c r="AA43" s="33" t="str">
        <f>'S13'!$K$12</f>
        <v>0957-22-3323</v>
      </c>
      <c r="AB43" s="34"/>
      <c r="AC43" s="34"/>
      <c r="AD43" s="34"/>
      <c r="AE43" s="34"/>
      <c r="AF43" s="34"/>
      <c r="AG43" s="34"/>
      <c r="AH43" s="34"/>
      <c r="AI43" s="35"/>
      <c r="AJ43" s="42" t="str">
        <f>'S13'!$F$17</f>
        <v>子どもの健全育成</v>
      </c>
      <c r="AK43" s="43"/>
      <c r="AL43" s="43"/>
      <c r="AM43" s="43"/>
      <c r="AN43" s="43"/>
      <c r="AO43" s="44"/>
      <c r="AP43" s="45" t="str">
        <f>'S13'!$F$18</f>
        <v>市内外留学生と市民との国際交流事業
アメリカダービースクールと市内小学生との国際交流事業
県下小学生ミニバスケットボール大会の開催事業
県下小学生ミニラグビー大会の開催事業
諫早公園つつじ満開プロジェクト</v>
      </c>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7"/>
      <c r="BO43" s="54" t="str">
        <f>'S13'!$K$14</f>
        <v>http://www.isahaya-west.com</v>
      </c>
      <c r="BP43" s="55"/>
      <c r="BQ43" s="55"/>
      <c r="BR43" s="55"/>
      <c r="BS43" s="55"/>
      <c r="BT43" s="55"/>
      <c r="BU43" s="55"/>
      <c r="BV43" s="55"/>
      <c r="BW43" s="55"/>
      <c r="BX43" s="55"/>
      <c r="BY43" s="55"/>
      <c r="BZ43" s="56"/>
    </row>
    <row r="44" spans="1:78" ht="35.1" customHeight="1" x14ac:dyDescent="0.15">
      <c r="A44" s="27"/>
      <c r="B44" s="29"/>
      <c r="C44" s="18"/>
      <c r="D44" s="19"/>
      <c r="E44" s="19"/>
      <c r="F44" s="19"/>
      <c r="G44" s="19"/>
      <c r="H44" s="19"/>
      <c r="I44" s="19"/>
      <c r="J44" s="19"/>
      <c r="K44" s="19"/>
      <c r="L44" s="19"/>
      <c r="M44" s="19"/>
      <c r="N44" s="19"/>
      <c r="O44" s="19"/>
      <c r="P44" s="19"/>
      <c r="Q44" s="20"/>
      <c r="R44" s="27"/>
      <c r="S44" s="28"/>
      <c r="T44" s="28"/>
      <c r="U44" s="28"/>
      <c r="V44" s="28"/>
      <c r="W44" s="28"/>
      <c r="X44" s="28"/>
      <c r="Y44" s="28"/>
      <c r="Z44" s="29"/>
      <c r="AA44" s="36"/>
      <c r="AB44" s="37"/>
      <c r="AC44" s="37"/>
      <c r="AD44" s="37"/>
      <c r="AE44" s="37"/>
      <c r="AF44" s="37"/>
      <c r="AG44" s="37"/>
      <c r="AH44" s="37"/>
      <c r="AI44" s="38"/>
      <c r="AJ44" s="63">
        <f>'S13'!$O$17</f>
        <v>0</v>
      </c>
      <c r="AK44" s="64"/>
      <c r="AL44" s="64"/>
      <c r="AM44" s="64"/>
      <c r="AN44" s="64"/>
      <c r="AO44" s="65"/>
      <c r="AP44" s="48"/>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50"/>
      <c r="BO44" s="57"/>
      <c r="BP44" s="58"/>
      <c r="BQ44" s="58"/>
      <c r="BR44" s="58"/>
      <c r="BS44" s="58"/>
      <c r="BT44" s="58"/>
      <c r="BU44" s="58"/>
      <c r="BV44" s="58"/>
      <c r="BW44" s="58"/>
      <c r="BX44" s="58"/>
      <c r="BY44" s="58"/>
      <c r="BZ44" s="59"/>
    </row>
    <row r="45" spans="1:78" ht="35.1" customHeight="1" x14ac:dyDescent="0.15">
      <c r="A45" s="30"/>
      <c r="B45" s="32"/>
      <c r="C45" s="21"/>
      <c r="D45" s="22"/>
      <c r="E45" s="22"/>
      <c r="F45" s="22"/>
      <c r="G45" s="22"/>
      <c r="H45" s="22"/>
      <c r="I45" s="22"/>
      <c r="J45" s="22"/>
      <c r="K45" s="22"/>
      <c r="L45" s="22"/>
      <c r="M45" s="22"/>
      <c r="N45" s="22"/>
      <c r="O45" s="22"/>
      <c r="P45" s="22"/>
      <c r="Q45" s="23"/>
      <c r="R45" s="30"/>
      <c r="S45" s="31"/>
      <c r="T45" s="31"/>
      <c r="U45" s="31"/>
      <c r="V45" s="31"/>
      <c r="W45" s="31"/>
      <c r="X45" s="31"/>
      <c r="Y45" s="31"/>
      <c r="Z45" s="32"/>
      <c r="AA45" s="39"/>
      <c r="AB45" s="40"/>
      <c r="AC45" s="40"/>
      <c r="AD45" s="40"/>
      <c r="AE45" s="40"/>
      <c r="AF45" s="40"/>
      <c r="AG45" s="40"/>
      <c r="AH45" s="40"/>
      <c r="AI45" s="41"/>
      <c r="AJ45" s="66">
        <f>'S13'!$X$17</f>
        <v>0</v>
      </c>
      <c r="AK45" s="67"/>
      <c r="AL45" s="67"/>
      <c r="AM45" s="67"/>
      <c r="AN45" s="67"/>
      <c r="AO45" s="68"/>
      <c r="AP45" s="51"/>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3"/>
      <c r="BO45" s="60"/>
      <c r="BP45" s="61"/>
      <c r="BQ45" s="61"/>
      <c r="BR45" s="61"/>
      <c r="BS45" s="61"/>
      <c r="BT45" s="61"/>
      <c r="BU45" s="61"/>
      <c r="BV45" s="61"/>
      <c r="BW45" s="61"/>
      <c r="BX45" s="61"/>
      <c r="BY45" s="61"/>
      <c r="BZ45" s="62"/>
    </row>
    <row r="46" spans="1:78" ht="35.1" customHeight="1" x14ac:dyDescent="0.15">
      <c r="A46" s="24">
        <v>14</v>
      </c>
      <c r="B46" s="26"/>
      <c r="C46" s="15" t="str">
        <f>'S14'!$F$4</f>
        <v>諫早おはなしの会</v>
      </c>
      <c r="D46" s="16"/>
      <c r="E46" s="16"/>
      <c r="F46" s="16"/>
      <c r="G46" s="16"/>
      <c r="H46" s="16"/>
      <c r="I46" s="16"/>
      <c r="J46" s="16"/>
      <c r="K46" s="16"/>
      <c r="L46" s="16"/>
      <c r="M46" s="16"/>
      <c r="N46" s="16"/>
      <c r="O46" s="16"/>
      <c r="P46" s="16"/>
      <c r="Q46" s="17"/>
      <c r="R46" s="24" t="str">
        <f>'S14'!$F$7</f>
        <v>関山　惠美子</v>
      </c>
      <c r="S46" s="25"/>
      <c r="T46" s="25"/>
      <c r="U46" s="25"/>
      <c r="V46" s="25"/>
      <c r="W46" s="25"/>
      <c r="X46" s="25"/>
      <c r="Y46" s="25"/>
      <c r="Z46" s="26"/>
      <c r="AA46" s="33" t="str">
        <f>'S14'!$K$12</f>
        <v>0957-26-4115</v>
      </c>
      <c r="AB46" s="34"/>
      <c r="AC46" s="34"/>
      <c r="AD46" s="34"/>
      <c r="AE46" s="34"/>
      <c r="AF46" s="34"/>
      <c r="AG46" s="34"/>
      <c r="AH46" s="34"/>
      <c r="AI46" s="35"/>
      <c r="AJ46" s="42" t="str">
        <f>'S14'!$F$17</f>
        <v>文化・芸術・ｽﾎﾟｰﾂ</v>
      </c>
      <c r="AK46" s="43"/>
      <c r="AL46" s="43"/>
      <c r="AM46" s="43"/>
      <c r="AN46" s="43"/>
      <c r="AO46" s="44"/>
      <c r="AP46" s="45" t="str">
        <f>'S14'!$F$18</f>
        <v>・日本の昔話や世界のおはなし、創作物語を覚え丸ごと自分のものにして語るストーリーテーリングを勉強します。
・絵本の読み語りや手遊びもします。お互い語り手となったり聞き手となったりして楽しみます。
・月1回の勉強会の他に図書館主催の「こどものじかん」や図書館フェスティバルでこどもたちとおはなしを楽しみます。</v>
      </c>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7"/>
      <c r="BO46" s="54">
        <f>'S14'!$K$14</f>
        <v>0</v>
      </c>
      <c r="BP46" s="55"/>
      <c r="BQ46" s="55"/>
      <c r="BR46" s="55"/>
      <c r="BS46" s="55"/>
      <c r="BT46" s="55"/>
      <c r="BU46" s="55"/>
      <c r="BV46" s="55"/>
      <c r="BW46" s="55"/>
      <c r="BX46" s="55"/>
      <c r="BY46" s="55"/>
      <c r="BZ46" s="56"/>
    </row>
    <row r="47" spans="1:78" ht="35.1" customHeight="1" x14ac:dyDescent="0.15">
      <c r="A47" s="27"/>
      <c r="B47" s="29"/>
      <c r="C47" s="18"/>
      <c r="D47" s="19"/>
      <c r="E47" s="19"/>
      <c r="F47" s="19"/>
      <c r="G47" s="19"/>
      <c r="H47" s="19"/>
      <c r="I47" s="19"/>
      <c r="J47" s="19"/>
      <c r="K47" s="19"/>
      <c r="L47" s="19"/>
      <c r="M47" s="19"/>
      <c r="N47" s="19"/>
      <c r="O47" s="19"/>
      <c r="P47" s="19"/>
      <c r="Q47" s="20"/>
      <c r="R47" s="27"/>
      <c r="S47" s="28"/>
      <c r="T47" s="28"/>
      <c r="U47" s="28"/>
      <c r="V47" s="28"/>
      <c r="W47" s="28"/>
      <c r="X47" s="28"/>
      <c r="Y47" s="28"/>
      <c r="Z47" s="29"/>
      <c r="AA47" s="36"/>
      <c r="AB47" s="37"/>
      <c r="AC47" s="37"/>
      <c r="AD47" s="37"/>
      <c r="AE47" s="37"/>
      <c r="AF47" s="37"/>
      <c r="AG47" s="37"/>
      <c r="AH47" s="37"/>
      <c r="AI47" s="38"/>
      <c r="AJ47" s="63" t="str">
        <f>'S14'!$O$17</f>
        <v>子どもの健全育成</v>
      </c>
      <c r="AK47" s="64"/>
      <c r="AL47" s="64"/>
      <c r="AM47" s="64"/>
      <c r="AN47" s="64"/>
      <c r="AO47" s="65"/>
      <c r="AP47" s="48"/>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50"/>
      <c r="BO47" s="57"/>
      <c r="BP47" s="58"/>
      <c r="BQ47" s="58"/>
      <c r="BR47" s="58"/>
      <c r="BS47" s="58"/>
      <c r="BT47" s="58"/>
      <c r="BU47" s="58"/>
      <c r="BV47" s="58"/>
      <c r="BW47" s="58"/>
      <c r="BX47" s="58"/>
      <c r="BY47" s="58"/>
      <c r="BZ47" s="59"/>
    </row>
    <row r="48" spans="1:78" ht="35.1" customHeight="1" x14ac:dyDescent="0.15">
      <c r="A48" s="30"/>
      <c r="B48" s="32"/>
      <c r="C48" s="21"/>
      <c r="D48" s="22"/>
      <c r="E48" s="22"/>
      <c r="F48" s="22"/>
      <c r="G48" s="22"/>
      <c r="H48" s="22"/>
      <c r="I48" s="22"/>
      <c r="J48" s="22"/>
      <c r="K48" s="22"/>
      <c r="L48" s="22"/>
      <c r="M48" s="22"/>
      <c r="N48" s="22"/>
      <c r="O48" s="22"/>
      <c r="P48" s="22"/>
      <c r="Q48" s="23"/>
      <c r="R48" s="30"/>
      <c r="S48" s="31"/>
      <c r="T48" s="31"/>
      <c r="U48" s="31"/>
      <c r="V48" s="31"/>
      <c r="W48" s="31"/>
      <c r="X48" s="31"/>
      <c r="Y48" s="31"/>
      <c r="Z48" s="32"/>
      <c r="AA48" s="39"/>
      <c r="AB48" s="40"/>
      <c r="AC48" s="40"/>
      <c r="AD48" s="40"/>
      <c r="AE48" s="40"/>
      <c r="AF48" s="40"/>
      <c r="AG48" s="40"/>
      <c r="AH48" s="40"/>
      <c r="AI48" s="41"/>
      <c r="AJ48" s="66">
        <f>'S14'!$X$17</f>
        <v>0</v>
      </c>
      <c r="AK48" s="67"/>
      <c r="AL48" s="67"/>
      <c r="AM48" s="67"/>
      <c r="AN48" s="67"/>
      <c r="AO48" s="68"/>
      <c r="AP48" s="51"/>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3"/>
      <c r="BO48" s="60"/>
      <c r="BP48" s="61"/>
      <c r="BQ48" s="61"/>
      <c r="BR48" s="61"/>
      <c r="BS48" s="61"/>
      <c r="BT48" s="61"/>
      <c r="BU48" s="61"/>
      <c r="BV48" s="61"/>
      <c r="BW48" s="61"/>
      <c r="BX48" s="61"/>
      <c r="BY48" s="61"/>
      <c r="BZ48" s="62"/>
    </row>
    <row r="49" spans="1:78" ht="35.1" customHeight="1" x14ac:dyDescent="0.15">
      <c r="A49" s="24">
        <v>15</v>
      </c>
      <c r="B49" s="26"/>
      <c r="C49" s="15" t="str">
        <f>'S15'!$F$4</f>
        <v>ゆめポケット</v>
      </c>
      <c r="D49" s="16"/>
      <c r="E49" s="16"/>
      <c r="F49" s="16"/>
      <c r="G49" s="16"/>
      <c r="H49" s="16"/>
      <c r="I49" s="16"/>
      <c r="J49" s="16"/>
      <c r="K49" s="16"/>
      <c r="L49" s="16"/>
      <c r="M49" s="16"/>
      <c r="N49" s="16"/>
      <c r="O49" s="16"/>
      <c r="P49" s="16"/>
      <c r="Q49" s="17"/>
      <c r="R49" s="24" t="str">
        <f>'S15'!$F$7</f>
        <v>山口　珠枝</v>
      </c>
      <c r="S49" s="25"/>
      <c r="T49" s="25"/>
      <c r="U49" s="25"/>
      <c r="V49" s="25"/>
      <c r="W49" s="25"/>
      <c r="X49" s="25"/>
      <c r="Y49" s="25"/>
      <c r="Z49" s="26"/>
      <c r="AA49" s="33" t="str">
        <f>'S15'!$K$12</f>
        <v>0957-23-0866</v>
      </c>
      <c r="AB49" s="34"/>
      <c r="AC49" s="34"/>
      <c r="AD49" s="34"/>
      <c r="AE49" s="34"/>
      <c r="AF49" s="34"/>
      <c r="AG49" s="34"/>
      <c r="AH49" s="34"/>
      <c r="AI49" s="35"/>
      <c r="AJ49" s="42" t="str">
        <f>'S15'!$F$17</f>
        <v>その他（ブックスタート事業支援）</v>
      </c>
      <c r="AK49" s="43"/>
      <c r="AL49" s="43"/>
      <c r="AM49" s="43"/>
      <c r="AN49" s="43"/>
      <c r="AO49" s="44"/>
      <c r="AP49" s="45" t="str">
        <f>'S15'!$F$18</f>
        <v>主に乳幼児に向けた読み聞かせボランティアです。
絵本・手遊びを通して親子のふれあい、語りかけの大切さを伝えたいと工作なども取り入れて楽しめる内容を心がけています。</v>
      </c>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7"/>
      <c r="BO49" s="54">
        <f>'S15'!$K$14</f>
        <v>0</v>
      </c>
      <c r="BP49" s="55"/>
      <c r="BQ49" s="55"/>
      <c r="BR49" s="55"/>
      <c r="BS49" s="55"/>
      <c r="BT49" s="55"/>
      <c r="BU49" s="55"/>
      <c r="BV49" s="55"/>
      <c r="BW49" s="55"/>
      <c r="BX49" s="55"/>
      <c r="BY49" s="55"/>
      <c r="BZ49" s="56"/>
    </row>
    <row r="50" spans="1:78" ht="35.1" customHeight="1" x14ac:dyDescent="0.15">
      <c r="A50" s="27"/>
      <c r="B50" s="29"/>
      <c r="C50" s="18"/>
      <c r="D50" s="19"/>
      <c r="E50" s="19"/>
      <c r="F50" s="19"/>
      <c r="G50" s="19"/>
      <c r="H50" s="19"/>
      <c r="I50" s="19"/>
      <c r="J50" s="19"/>
      <c r="K50" s="19"/>
      <c r="L50" s="19"/>
      <c r="M50" s="19"/>
      <c r="N50" s="19"/>
      <c r="O50" s="19"/>
      <c r="P50" s="19"/>
      <c r="Q50" s="20"/>
      <c r="R50" s="27"/>
      <c r="S50" s="28"/>
      <c r="T50" s="28"/>
      <c r="U50" s="28"/>
      <c r="V50" s="28"/>
      <c r="W50" s="28"/>
      <c r="X50" s="28"/>
      <c r="Y50" s="28"/>
      <c r="Z50" s="29"/>
      <c r="AA50" s="36"/>
      <c r="AB50" s="37"/>
      <c r="AC50" s="37"/>
      <c r="AD50" s="37"/>
      <c r="AE50" s="37"/>
      <c r="AF50" s="37"/>
      <c r="AG50" s="37"/>
      <c r="AH50" s="37"/>
      <c r="AI50" s="38"/>
      <c r="AJ50" s="63">
        <f>'S15'!$O$17</f>
        <v>0</v>
      </c>
      <c r="AK50" s="64"/>
      <c r="AL50" s="64"/>
      <c r="AM50" s="64"/>
      <c r="AN50" s="64"/>
      <c r="AO50" s="65"/>
      <c r="AP50" s="48"/>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50"/>
      <c r="BO50" s="57"/>
      <c r="BP50" s="58"/>
      <c r="BQ50" s="58"/>
      <c r="BR50" s="58"/>
      <c r="BS50" s="58"/>
      <c r="BT50" s="58"/>
      <c r="BU50" s="58"/>
      <c r="BV50" s="58"/>
      <c r="BW50" s="58"/>
      <c r="BX50" s="58"/>
      <c r="BY50" s="58"/>
      <c r="BZ50" s="59"/>
    </row>
    <row r="51" spans="1:78" ht="72.75" customHeight="1" x14ac:dyDescent="0.15">
      <c r="A51" s="30"/>
      <c r="B51" s="32"/>
      <c r="C51" s="21"/>
      <c r="D51" s="22"/>
      <c r="E51" s="22"/>
      <c r="F51" s="22"/>
      <c r="G51" s="22"/>
      <c r="H51" s="22"/>
      <c r="I51" s="22"/>
      <c r="J51" s="22"/>
      <c r="K51" s="22"/>
      <c r="L51" s="22"/>
      <c r="M51" s="22"/>
      <c r="N51" s="22"/>
      <c r="O51" s="22"/>
      <c r="P51" s="22"/>
      <c r="Q51" s="23"/>
      <c r="R51" s="30"/>
      <c r="S51" s="31"/>
      <c r="T51" s="31"/>
      <c r="U51" s="31"/>
      <c r="V51" s="31"/>
      <c r="W51" s="31"/>
      <c r="X51" s="31"/>
      <c r="Y51" s="31"/>
      <c r="Z51" s="32"/>
      <c r="AA51" s="39"/>
      <c r="AB51" s="40"/>
      <c r="AC51" s="40"/>
      <c r="AD51" s="40"/>
      <c r="AE51" s="40"/>
      <c r="AF51" s="40"/>
      <c r="AG51" s="40"/>
      <c r="AH51" s="40"/>
      <c r="AI51" s="41"/>
      <c r="AJ51" s="66">
        <f>'S15'!$X$17</f>
        <v>0</v>
      </c>
      <c r="AK51" s="67"/>
      <c r="AL51" s="67"/>
      <c r="AM51" s="67"/>
      <c r="AN51" s="67"/>
      <c r="AO51" s="68"/>
      <c r="AP51" s="51"/>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3"/>
      <c r="BO51" s="60"/>
      <c r="BP51" s="61"/>
      <c r="BQ51" s="61"/>
      <c r="BR51" s="61"/>
      <c r="BS51" s="61"/>
      <c r="BT51" s="61"/>
      <c r="BU51" s="61"/>
      <c r="BV51" s="61"/>
      <c r="BW51" s="61"/>
      <c r="BX51" s="61"/>
      <c r="BY51" s="61"/>
      <c r="BZ51" s="62"/>
    </row>
    <row r="52" spans="1:78" ht="35.1" customHeight="1" x14ac:dyDescent="0.15">
      <c r="A52" s="24">
        <v>16</v>
      </c>
      <c r="B52" s="26"/>
      <c r="C52" s="15" t="str">
        <f>'S16'!$F$4</f>
        <v>食育で西諫早を元気にする会</v>
      </c>
      <c r="D52" s="16"/>
      <c r="E52" s="16"/>
      <c r="F52" s="16"/>
      <c r="G52" s="16"/>
      <c r="H52" s="16"/>
      <c r="I52" s="16"/>
      <c r="J52" s="16"/>
      <c r="K52" s="16"/>
      <c r="L52" s="16"/>
      <c r="M52" s="16"/>
      <c r="N52" s="16"/>
      <c r="O52" s="16"/>
      <c r="P52" s="16"/>
      <c r="Q52" s="17"/>
      <c r="R52" s="24" t="str">
        <f>'S16'!$F$7</f>
        <v>副島　富美子</v>
      </c>
      <c r="S52" s="25"/>
      <c r="T52" s="25"/>
      <c r="U52" s="25"/>
      <c r="V52" s="25"/>
      <c r="W52" s="25"/>
      <c r="X52" s="25"/>
      <c r="Y52" s="25"/>
      <c r="Z52" s="26"/>
      <c r="AA52" s="33" t="str">
        <f>'S16'!$K$12</f>
        <v>0957-26-6604</v>
      </c>
      <c r="AB52" s="34"/>
      <c r="AC52" s="34"/>
      <c r="AD52" s="34"/>
      <c r="AE52" s="34"/>
      <c r="AF52" s="34"/>
      <c r="AG52" s="34"/>
      <c r="AH52" s="34"/>
      <c r="AI52" s="35"/>
      <c r="AJ52" s="42" t="str">
        <f>'S16'!$F$17</f>
        <v>社会教育活動</v>
      </c>
      <c r="AK52" s="43"/>
      <c r="AL52" s="43"/>
      <c r="AM52" s="43"/>
      <c r="AN52" s="43"/>
      <c r="AO52" s="44"/>
      <c r="AP52" s="45" t="str">
        <f>'S16'!$F$18</f>
        <v>・「子供から高齢者まで、皆が元気でイキイキ」を目的に、命の源である食の大切さを知って頂こうと旧諫早市食改が作成した諫早の「わいわい食カルタ」を活用し、人にも地球にもやさしい食育活動に取り組んでいます。
・毎月第4土曜日は地域の方対象に「元気アップサロン」を開設
　①地元産食材活用料理教室（栄養素の整った料理教室、親子魚料理、男の料理、子供会、学童中学生対象の料理教室）
　②看護協会と連携した血管年齢測定、栄養相談など
　③保育園と老人会との幼老交流会（太陽保育園）
　④食育に関する講習会、勉強会、ビデオを見る会
　⑤他団体との交流など・</v>
      </c>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7"/>
      <c r="BO52" s="54" t="str">
        <f>'S16'!$K$14</f>
        <v xml:space="preserve">https://www.maff.go.jp › pdf › syokuikumap-264
</v>
      </c>
      <c r="BP52" s="55"/>
      <c r="BQ52" s="55"/>
      <c r="BR52" s="55"/>
      <c r="BS52" s="55"/>
      <c r="BT52" s="55"/>
      <c r="BU52" s="55"/>
      <c r="BV52" s="55"/>
      <c r="BW52" s="55"/>
      <c r="BX52" s="55"/>
      <c r="BY52" s="55"/>
      <c r="BZ52" s="56"/>
    </row>
    <row r="53" spans="1:78" ht="35.1" customHeight="1" x14ac:dyDescent="0.15">
      <c r="A53" s="27"/>
      <c r="B53" s="29"/>
      <c r="C53" s="18"/>
      <c r="D53" s="19"/>
      <c r="E53" s="19"/>
      <c r="F53" s="19"/>
      <c r="G53" s="19"/>
      <c r="H53" s="19"/>
      <c r="I53" s="19"/>
      <c r="J53" s="19"/>
      <c r="K53" s="19"/>
      <c r="L53" s="19"/>
      <c r="M53" s="19"/>
      <c r="N53" s="19"/>
      <c r="O53" s="19"/>
      <c r="P53" s="19"/>
      <c r="Q53" s="20"/>
      <c r="R53" s="27"/>
      <c r="S53" s="28"/>
      <c r="T53" s="28"/>
      <c r="U53" s="28"/>
      <c r="V53" s="28"/>
      <c r="W53" s="28"/>
      <c r="X53" s="28"/>
      <c r="Y53" s="28"/>
      <c r="Z53" s="29"/>
      <c r="AA53" s="36"/>
      <c r="AB53" s="37"/>
      <c r="AC53" s="37"/>
      <c r="AD53" s="37"/>
      <c r="AE53" s="37"/>
      <c r="AF53" s="37"/>
      <c r="AG53" s="37"/>
      <c r="AH53" s="37"/>
      <c r="AI53" s="38"/>
      <c r="AJ53" s="63" t="str">
        <f>'S16'!$O$17</f>
        <v>環境保全</v>
      </c>
      <c r="AK53" s="64"/>
      <c r="AL53" s="64"/>
      <c r="AM53" s="64"/>
      <c r="AN53" s="64"/>
      <c r="AO53" s="65"/>
      <c r="AP53" s="48"/>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50"/>
      <c r="BO53" s="57"/>
      <c r="BP53" s="58"/>
      <c r="BQ53" s="58"/>
      <c r="BR53" s="58"/>
      <c r="BS53" s="58"/>
      <c r="BT53" s="58"/>
      <c r="BU53" s="58"/>
      <c r="BV53" s="58"/>
      <c r="BW53" s="58"/>
      <c r="BX53" s="58"/>
      <c r="BY53" s="58"/>
      <c r="BZ53" s="59"/>
    </row>
    <row r="54" spans="1:78" ht="130.5" customHeight="1" x14ac:dyDescent="0.15">
      <c r="A54" s="30"/>
      <c r="B54" s="32"/>
      <c r="C54" s="21"/>
      <c r="D54" s="22"/>
      <c r="E54" s="22"/>
      <c r="F54" s="22"/>
      <c r="G54" s="22"/>
      <c r="H54" s="22"/>
      <c r="I54" s="22"/>
      <c r="J54" s="22"/>
      <c r="K54" s="22"/>
      <c r="L54" s="22"/>
      <c r="M54" s="22"/>
      <c r="N54" s="22"/>
      <c r="O54" s="22"/>
      <c r="P54" s="22"/>
      <c r="Q54" s="23"/>
      <c r="R54" s="30"/>
      <c r="S54" s="31"/>
      <c r="T54" s="31"/>
      <c r="U54" s="31"/>
      <c r="V54" s="31"/>
      <c r="W54" s="31"/>
      <c r="X54" s="31"/>
      <c r="Y54" s="31"/>
      <c r="Z54" s="32"/>
      <c r="AA54" s="39"/>
      <c r="AB54" s="40"/>
      <c r="AC54" s="40"/>
      <c r="AD54" s="40"/>
      <c r="AE54" s="40"/>
      <c r="AF54" s="40"/>
      <c r="AG54" s="40"/>
      <c r="AH54" s="40"/>
      <c r="AI54" s="41"/>
      <c r="AJ54" s="66">
        <f>'S16'!$X$17</f>
        <v>0</v>
      </c>
      <c r="AK54" s="67"/>
      <c r="AL54" s="67"/>
      <c r="AM54" s="67"/>
      <c r="AN54" s="67"/>
      <c r="AO54" s="68"/>
      <c r="AP54" s="51"/>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3"/>
      <c r="BO54" s="60"/>
      <c r="BP54" s="61"/>
      <c r="BQ54" s="61"/>
      <c r="BR54" s="61"/>
      <c r="BS54" s="61"/>
      <c r="BT54" s="61"/>
      <c r="BU54" s="61"/>
      <c r="BV54" s="61"/>
      <c r="BW54" s="61"/>
      <c r="BX54" s="61"/>
      <c r="BY54" s="61"/>
      <c r="BZ54" s="62"/>
    </row>
    <row r="55" spans="1:78" ht="35.1" customHeight="1" x14ac:dyDescent="0.15">
      <c r="A55" s="8"/>
      <c r="B55" s="8"/>
      <c r="C55" s="7"/>
      <c r="D55" s="7"/>
      <c r="E55" s="7"/>
      <c r="F55" s="7"/>
      <c r="G55" s="7"/>
      <c r="H55" s="7"/>
      <c r="I55" s="7"/>
      <c r="J55" s="7"/>
      <c r="K55" s="7"/>
      <c r="L55" s="7"/>
      <c r="M55" s="7"/>
      <c r="N55" s="7"/>
      <c r="O55" s="7"/>
      <c r="P55" s="7"/>
      <c r="Q55" s="7"/>
      <c r="R55" s="8"/>
      <c r="S55" s="8"/>
      <c r="T55" s="8"/>
      <c r="U55" s="8"/>
      <c r="V55" s="8"/>
      <c r="W55" s="8"/>
      <c r="X55" s="8"/>
      <c r="Y55" s="8"/>
      <c r="Z55" s="8"/>
      <c r="AA55" s="9"/>
      <c r="AB55" s="9"/>
      <c r="AC55" s="9"/>
      <c r="AD55" s="9"/>
      <c r="AE55" s="9"/>
      <c r="AF55" s="9"/>
      <c r="AG55" s="9"/>
      <c r="AH55" s="9"/>
      <c r="AI55" s="9"/>
      <c r="AJ55" s="12"/>
      <c r="AK55" s="12"/>
      <c r="AL55" s="12"/>
      <c r="AM55" s="12"/>
      <c r="AN55" s="12"/>
      <c r="AO55" s="12"/>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1"/>
      <c r="BP55" s="11"/>
      <c r="BQ55" s="11"/>
      <c r="BR55" s="11"/>
      <c r="BS55" s="11"/>
      <c r="BT55" s="11"/>
      <c r="BU55" s="11"/>
      <c r="BV55" s="11"/>
      <c r="BW55" s="11"/>
      <c r="BX55" s="11"/>
      <c r="BY55" s="11"/>
      <c r="BZ55" s="11"/>
    </row>
    <row r="56" spans="1:78" ht="35.1" customHeight="1" x14ac:dyDescent="0.15">
      <c r="A56" s="8"/>
      <c r="B56" s="8"/>
      <c r="C56" s="7"/>
      <c r="D56" s="7"/>
      <c r="E56" s="7"/>
      <c r="F56" s="7"/>
      <c r="G56" s="7"/>
      <c r="H56" s="7"/>
      <c r="I56" s="7"/>
      <c r="J56" s="7"/>
      <c r="K56" s="7"/>
      <c r="L56" s="7"/>
      <c r="M56" s="7"/>
      <c r="N56" s="7"/>
      <c r="O56" s="7"/>
      <c r="P56" s="7"/>
      <c r="Q56" s="7"/>
      <c r="R56" s="8"/>
      <c r="S56" s="8"/>
      <c r="T56" s="8"/>
      <c r="U56" s="8"/>
      <c r="V56" s="8"/>
      <c r="W56" s="8"/>
      <c r="X56" s="8"/>
      <c r="Y56" s="8"/>
      <c r="Z56" s="8"/>
      <c r="AA56" s="9"/>
      <c r="AB56" s="9"/>
      <c r="AC56" s="9"/>
      <c r="AD56" s="9"/>
      <c r="AE56" s="9"/>
      <c r="AF56" s="9"/>
      <c r="AG56" s="9"/>
      <c r="AH56" s="9"/>
      <c r="AI56" s="9"/>
      <c r="AJ56" s="12"/>
      <c r="AK56" s="12"/>
      <c r="AL56" s="12"/>
      <c r="AM56" s="12"/>
      <c r="AN56" s="12"/>
      <c r="AO56" s="12"/>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1"/>
      <c r="BP56" s="11"/>
      <c r="BQ56" s="11"/>
      <c r="BR56" s="11"/>
      <c r="BS56" s="11"/>
      <c r="BT56" s="11"/>
      <c r="BU56" s="11"/>
      <c r="BV56" s="11"/>
      <c r="BW56" s="11"/>
      <c r="BX56" s="11"/>
      <c r="BY56" s="11"/>
      <c r="BZ56" s="11"/>
    </row>
  </sheetData>
  <autoFilter ref="A6:BZ6" xr:uid="{00000000-0009-0000-0000-00000000000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autoFilter>
  <mergeCells count="153">
    <mergeCell ref="A52:B54"/>
    <mergeCell ref="C52:Q54"/>
    <mergeCell ref="R52:Z54"/>
    <mergeCell ref="AA52:AI54"/>
    <mergeCell ref="AJ52:AO52"/>
    <mergeCell ref="AP52:BN54"/>
    <mergeCell ref="BO52:BZ54"/>
    <mergeCell ref="AJ53:AO53"/>
    <mergeCell ref="AJ54:AO54"/>
    <mergeCell ref="A49:B51"/>
    <mergeCell ref="C49:Q51"/>
    <mergeCell ref="R49:Z51"/>
    <mergeCell ref="AA49:AI51"/>
    <mergeCell ref="AJ49:AO49"/>
    <mergeCell ref="AP49:BN51"/>
    <mergeCell ref="BO49:BZ51"/>
    <mergeCell ref="AJ50:AO50"/>
    <mergeCell ref="AJ51:AO51"/>
    <mergeCell ref="A46:B48"/>
    <mergeCell ref="C46:Q48"/>
    <mergeCell ref="R46:Z48"/>
    <mergeCell ref="AA46:AI48"/>
    <mergeCell ref="AJ46:AO46"/>
    <mergeCell ref="AP46:BN48"/>
    <mergeCell ref="BO46:BZ48"/>
    <mergeCell ref="AJ47:AO47"/>
    <mergeCell ref="AJ48:AO48"/>
    <mergeCell ref="AP37:BN39"/>
    <mergeCell ref="BO37:BZ39"/>
    <mergeCell ref="AJ38:AO38"/>
    <mergeCell ref="AJ39:AO39"/>
    <mergeCell ref="A43:B45"/>
    <mergeCell ref="C43:Q45"/>
    <mergeCell ref="R43:Z45"/>
    <mergeCell ref="AA43:AI45"/>
    <mergeCell ref="AJ43:AO43"/>
    <mergeCell ref="AP43:BN45"/>
    <mergeCell ref="BO43:BZ45"/>
    <mergeCell ref="AJ44:AO44"/>
    <mergeCell ref="AJ45:AO45"/>
    <mergeCell ref="A40:B42"/>
    <mergeCell ref="C40:Q42"/>
    <mergeCell ref="R40:Z42"/>
    <mergeCell ref="AA40:AI42"/>
    <mergeCell ref="AJ40:AO40"/>
    <mergeCell ref="AP40:BN42"/>
    <mergeCell ref="BO40:BZ42"/>
    <mergeCell ref="AJ41:AO41"/>
    <mergeCell ref="AJ42:AO42"/>
    <mergeCell ref="A31:B33"/>
    <mergeCell ref="C31:Q33"/>
    <mergeCell ref="R31:Z33"/>
    <mergeCell ref="AA31:AI33"/>
    <mergeCell ref="AJ31:AO31"/>
    <mergeCell ref="A37:B39"/>
    <mergeCell ref="C37:Q39"/>
    <mergeCell ref="R37:Z39"/>
    <mergeCell ref="AA37:AI39"/>
    <mergeCell ref="AJ37:AO37"/>
    <mergeCell ref="A34:B36"/>
    <mergeCell ref="C34:Q36"/>
    <mergeCell ref="R34:Z36"/>
    <mergeCell ref="AA34:AI36"/>
    <mergeCell ref="AJ34:AO34"/>
    <mergeCell ref="AP34:BN36"/>
    <mergeCell ref="BO34:BZ36"/>
    <mergeCell ref="AJ35:AO35"/>
    <mergeCell ref="AJ36:AO36"/>
    <mergeCell ref="A10:B12"/>
    <mergeCell ref="C10:Q12"/>
    <mergeCell ref="R10:Z12"/>
    <mergeCell ref="AA10:AI12"/>
    <mergeCell ref="A13:B15"/>
    <mergeCell ref="A16:B18"/>
    <mergeCell ref="A28:B30"/>
    <mergeCell ref="C28:Q30"/>
    <mergeCell ref="R28:Z30"/>
    <mergeCell ref="A19:B21"/>
    <mergeCell ref="C19:Q21"/>
    <mergeCell ref="R19:Z21"/>
    <mergeCell ref="AA19:AI21"/>
    <mergeCell ref="A22:B24"/>
    <mergeCell ref="C22:Q24"/>
    <mergeCell ref="R22:Z24"/>
    <mergeCell ref="AA22:AI24"/>
    <mergeCell ref="A25:B27"/>
    <mergeCell ref="C25:Q27"/>
    <mergeCell ref="R25:Z27"/>
    <mergeCell ref="AA25:AI27"/>
    <mergeCell ref="C16:Q18"/>
    <mergeCell ref="R16:Z18"/>
    <mergeCell ref="AA16:AI18"/>
    <mergeCell ref="AJ16:AO16"/>
    <mergeCell ref="AP16:BN18"/>
    <mergeCell ref="BO16:BZ18"/>
    <mergeCell ref="AJ17:AO17"/>
    <mergeCell ref="AJ18:AO18"/>
    <mergeCell ref="AJ19:AO19"/>
    <mergeCell ref="AJ22:AO22"/>
    <mergeCell ref="AJ23:AO23"/>
    <mergeCell ref="AJ24:AO24"/>
    <mergeCell ref="AP19:BN21"/>
    <mergeCell ref="BO19:BZ21"/>
    <mergeCell ref="AJ20:AO20"/>
    <mergeCell ref="AJ21:AO21"/>
    <mergeCell ref="AP22:BN24"/>
    <mergeCell ref="BO22:BZ24"/>
    <mergeCell ref="AJ25:AO25"/>
    <mergeCell ref="AP25:BN27"/>
    <mergeCell ref="BO25:BZ27"/>
    <mergeCell ref="AJ26:AO26"/>
    <mergeCell ref="AJ27:AO27"/>
    <mergeCell ref="A4:CB4"/>
    <mergeCell ref="A6:B6"/>
    <mergeCell ref="C6:Q6"/>
    <mergeCell ref="R6:Z6"/>
    <mergeCell ref="AP6:BN6"/>
    <mergeCell ref="AA6:AI6"/>
    <mergeCell ref="BO6:BZ6"/>
    <mergeCell ref="BO7:BZ7"/>
    <mergeCell ref="AP7:BN9"/>
    <mergeCell ref="AJ6:AO6"/>
    <mergeCell ref="A7:B9"/>
    <mergeCell ref="C7:Q9"/>
    <mergeCell ref="R7:Z9"/>
    <mergeCell ref="AA7:AI9"/>
    <mergeCell ref="AJ8:AO8"/>
    <mergeCell ref="AJ9:AO9"/>
    <mergeCell ref="BO8:BZ9"/>
    <mergeCell ref="C13:Q15"/>
    <mergeCell ref="R13:Z15"/>
    <mergeCell ref="AA13:AI15"/>
    <mergeCell ref="AJ13:AO13"/>
    <mergeCell ref="AP13:BN15"/>
    <mergeCell ref="AJ7:AO7"/>
    <mergeCell ref="AA28:AI30"/>
    <mergeCell ref="AP31:BN33"/>
    <mergeCell ref="BO31:BZ33"/>
    <mergeCell ref="AJ32:AO32"/>
    <mergeCell ref="AJ33:AO33"/>
    <mergeCell ref="AJ28:AO28"/>
    <mergeCell ref="AP28:BN30"/>
    <mergeCell ref="AJ29:AO29"/>
    <mergeCell ref="AJ30:AO30"/>
    <mergeCell ref="BO28:BZ30"/>
    <mergeCell ref="AJ10:AO10"/>
    <mergeCell ref="AP10:BN12"/>
    <mergeCell ref="BO10:BZ12"/>
    <mergeCell ref="AJ11:AO11"/>
    <mergeCell ref="AJ12:AO12"/>
    <mergeCell ref="BO13:BZ15"/>
    <mergeCell ref="AJ14:AO14"/>
    <mergeCell ref="AJ15:AO15"/>
  </mergeCells>
  <phoneticPr fontId="2"/>
  <conditionalFormatting sqref="AA7:BZ54">
    <cfRule type="cellIs" dxfId="0" priority="1" operator="equal">
      <formula>0</formula>
    </cfRule>
  </conditionalFormatting>
  <hyperlinks>
    <hyperlink ref="BO7" r:id="rId1" display="https://www.city.isahaya.nagasaki.jp/" xr:uid="{00000000-0004-0000-0000-000000000000}"/>
    <hyperlink ref="C7:Q9" location="'S1'!A1" display="'S1'!A1" xr:uid="{00000000-0004-0000-0000-000001000000}"/>
    <hyperlink ref="C10:Q12" location="'S2'!A1" display="'S2'!A1" xr:uid="{00000000-0004-0000-0000-000002000000}"/>
    <hyperlink ref="C13:Q15" location="'S3'!A1" display="'S3'!A1" xr:uid="{00000000-0004-0000-0000-000003000000}"/>
    <hyperlink ref="C16:Q18" location="'S4'!A1" display="'S4'!A1" xr:uid="{00000000-0004-0000-0000-000004000000}"/>
    <hyperlink ref="C19:Q21" location="'S5'!A1" display="'S5'!A1" xr:uid="{00000000-0004-0000-0000-000005000000}"/>
    <hyperlink ref="C22:Q24" location="'S6'!A1" display="'S6'!A1" xr:uid="{00000000-0004-0000-0000-000006000000}"/>
    <hyperlink ref="C25:Q27" location="'S7'!A1" display="'S7'!A1" xr:uid="{00000000-0004-0000-0000-000007000000}"/>
    <hyperlink ref="C28:Q30" location="'S8'!A1" display="'S8'!A1" xr:uid="{00000000-0004-0000-0000-000008000000}"/>
    <hyperlink ref="C31:Q33" location="'S9'!A1" display="'S9'!A1" xr:uid="{00000000-0004-0000-0000-000009000000}"/>
    <hyperlink ref="C34:Q36" location="'S10'!A1" display="'S10'!A1" xr:uid="{00000000-0004-0000-0000-00000A000000}"/>
    <hyperlink ref="C37:Q39" location="'S11'!A1" display="'S11'!A1" xr:uid="{00000000-0004-0000-0000-00000B000000}"/>
    <hyperlink ref="C40:Q42" location="'S12'!A1" display="'S12'!A1" xr:uid="{00000000-0004-0000-0000-00000C000000}"/>
    <hyperlink ref="C43:Q45" location="'S13'!A1" display="'S13'!A1" xr:uid="{00000000-0004-0000-0000-00000D000000}"/>
    <hyperlink ref="C46:Q48" location="'S14'!A1" display="'S14'!A1" xr:uid="{00000000-0004-0000-0000-00000E000000}"/>
    <hyperlink ref="C49:Q51" location="'S15'!A1" display="'S15'!A1" xr:uid="{00000000-0004-0000-0000-00000F000000}"/>
    <hyperlink ref="C52:Q54" location="'S16'!A1" display="'S16'!A1" xr:uid="{00000000-0004-0000-0000-000010000000}"/>
  </hyperlinks>
  <pageMargins left="0.23622047244094491" right="3.937007874015748E-2" top="0.74803149606299213" bottom="0.74803149606299213" header="0.31496062992125984" footer="0.31496062992125984"/>
  <pageSetup paperSize="9" scale="72" fitToHeight="0" orientation="landscape" r:id="rId2"/>
  <headerFooter>
    <oddFooter>&amp;C&amp;P/&amp;N</oddFooter>
  </headerFooter>
  <rowBreaks count="3" manualBreakCount="3">
    <brk id="12" max="77" man="1"/>
    <brk id="24" max="77" man="1"/>
    <brk id="39" max="77"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AF35"/>
  <sheetViews>
    <sheetView view="pageBreakPreview" topLeftCell="A19"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96</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95</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205" t="s">
        <v>210</v>
      </c>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6"/>
    </row>
    <row r="7" spans="2:32" x14ac:dyDescent="0.15">
      <c r="B7" s="150"/>
      <c r="C7" s="151"/>
      <c r="D7" s="151"/>
      <c r="E7" s="152"/>
      <c r="F7" s="207" t="s">
        <v>211</v>
      </c>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8"/>
    </row>
    <row r="8" spans="2:32" x14ac:dyDescent="0.15">
      <c r="B8" s="153"/>
      <c r="C8" s="154"/>
      <c r="D8" s="154"/>
      <c r="E8" s="155"/>
      <c r="F8" s="209"/>
      <c r="G8" s="209"/>
      <c r="H8" s="209"/>
      <c r="I8" s="209"/>
      <c r="J8" s="209"/>
      <c r="K8" s="207"/>
      <c r="L8" s="207"/>
      <c r="M8" s="207"/>
      <c r="N8" s="207"/>
      <c r="O8" s="207"/>
      <c r="P8" s="207"/>
      <c r="Q8" s="207"/>
      <c r="R8" s="207"/>
      <c r="S8" s="207"/>
      <c r="T8" s="207"/>
      <c r="U8" s="207"/>
      <c r="V8" s="207"/>
      <c r="W8" s="207"/>
      <c r="X8" s="207"/>
      <c r="Y8" s="207"/>
      <c r="Z8" s="207"/>
      <c r="AA8" s="207"/>
      <c r="AB8" s="207"/>
      <c r="AC8" s="207"/>
      <c r="AD8" s="207"/>
      <c r="AE8" s="207"/>
      <c r="AF8" s="208"/>
    </row>
    <row r="9" spans="2:32" x14ac:dyDescent="0.15">
      <c r="B9" s="147" t="s">
        <v>8</v>
      </c>
      <c r="C9" s="148"/>
      <c r="D9" s="148"/>
      <c r="E9" s="149"/>
      <c r="F9" s="169" t="s">
        <v>18</v>
      </c>
      <c r="G9" s="170"/>
      <c r="H9" s="170"/>
      <c r="I9" s="170"/>
      <c r="J9" s="171"/>
      <c r="K9" s="178" t="s">
        <v>105</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97</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98</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99</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t="s">
        <v>100</v>
      </c>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t="s">
        <v>101</v>
      </c>
      <c r="G15" s="163"/>
      <c r="H15" s="163"/>
      <c r="I15" s="163"/>
      <c r="J15" s="163"/>
      <c r="K15" s="13" t="s">
        <v>26</v>
      </c>
      <c r="L15" s="163">
        <v>3</v>
      </c>
      <c r="M15" s="163"/>
      <c r="N15" s="163"/>
      <c r="O15" s="163"/>
      <c r="P15" s="163"/>
      <c r="Q15" s="14" t="s">
        <v>27</v>
      </c>
      <c r="R15" s="153" t="s">
        <v>13</v>
      </c>
      <c r="S15" s="154"/>
      <c r="T15" s="154"/>
      <c r="U15" s="155"/>
      <c r="V15" s="216">
        <v>70</v>
      </c>
      <c r="W15" s="216"/>
      <c r="X15" s="216"/>
      <c r="Y15" s="216"/>
      <c r="Z15" s="216"/>
      <c r="AA15" s="216"/>
      <c r="AB15" s="216"/>
      <c r="AC15" s="216"/>
      <c r="AD15" s="216"/>
      <c r="AE15" s="216"/>
      <c r="AF15" s="217"/>
    </row>
    <row r="16" spans="2:32" ht="24.95" customHeight="1" x14ac:dyDescent="0.15">
      <c r="B16" s="137" t="s">
        <v>14</v>
      </c>
      <c r="C16" s="145"/>
      <c r="D16" s="145"/>
      <c r="E16" s="138"/>
      <c r="F16" s="166" t="s">
        <v>102</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149</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212</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103</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104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B15:E15"/>
    <mergeCell ref="F15:J15"/>
    <mergeCell ref="L15:P15"/>
    <mergeCell ref="R15:U15"/>
    <mergeCell ref="V15:AF15"/>
    <mergeCell ref="F14:J14"/>
    <mergeCell ref="B3:E5"/>
    <mergeCell ref="F3:AF3"/>
    <mergeCell ref="F4:AF5"/>
    <mergeCell ref="B6:E8"/>
    <mergeCell ref="F6:AF6"/>
    <mergeCell ref="F7:AF8"/>
    <mergeCell ref="K14:AF14"/>
    <mergeCell ref="B9:E14"/>
    <mergeCell ref="F9:J11"/>
    <mergeCell ref="K9:AF9"/>
    <mergeCell ref="K10:AF11"/>
    <mergeCell ref="F12:J12"/>
    <mergeCell ref="K12:AF12"/>
    <mergeCell ref="F13:J13"/>
    <mergeCell ref="K13:AF13"/>
  </mergeCells>
  <phoneticPr fontId="2"/>
  <hyperlinks>
    <hyperlink ref="K13" r:id="rId1" xr:uid="{00000000-0004-0000-0900-000000000000}"/>
    <hyperlink ref="K14" r:id="rId2" xr:uid="{00000000-0004-0000-0900-000001000000}"/>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#REF!</xm:f>
          </x14:formula1>
          <xm:sqref>F17:AF17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AF35"/>
  <sheetViews>
    <sheetView view="pageBreakPreview" topLeftCell="A22"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107</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106</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108</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109</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110</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111</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112</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219" t="s">
        <v>177</v>
      </c>
      <c r="L14" s="220"/>
      <c r="M14" s="220"/>
      <c r="N14" s="220"/>
      <c r="O14" s="220"/>
      <c r="P14" s="220"/>
      <c r="Q14" s="220"/>
      <c r="R14" s="220"/>
      <c r="S14" s="220"/>
      <c r="T14" s="220"/>
      <c r="U14" s="220"/>
      <c r="V14" s="220"/>
      <c r="W14" s="220"/>
      <c r="X14" s="220"/>
      <c r="Y14" s="220"/>
      <c r="Z14" s="220"/>
      <c r="AA14" s="220"/>
      <c r="AB14" s="220"/>
      <c r="AC14" s="220"/>
      <c r="AD14" s="220"/>
      <c r="AE14" s="220"/>
      <c r="AF14" s="221"/>
    </row>
    <row r="15" spans="2:32" ht="24.95" customHeight="1" x14ac:dyDescent="0.15">
      <c r="B15" s="137" t="s">
        <v>12</v>
      </c>
      <c r="C15" s="145"/>
      <c r="D15" s="145"/>
      <c r="E15" s="138"/>
      <c r="F15" s="204" t="s">
        <v>113</v>
      </c>
      <c r="G15" s="163"/>
      <c r="H15" s="163"/>
      <c r="I15" s="163"/>
      <c r="J15" s="163"/>
      <c r="K15" s="13" t="s">
        <v>26</v>
      </c>
      <c r="L15" s="163">
        <v>11</v>
      </c>
      <c r="M15" s="163"/>
      <c r="N15" s="163"/>
      <c r="O15" s="163"/>
      <c r="P15" s="163"/>
      <c r="Q15" s="14" t="s">
        <v>27</v>
      </c>
      <c r="R15" s="153" t="s">
        <v>13</v>
      </c>
      <c r="S15" s="154"/>
      <c r="T15" s="154"/>
      <c r="U15" s="155"/>
      <c r="V15" s="196">
        <v>45</v>
      </c>
      <c r="W15" s="196"/>
      <c r="X15" s="196"/>
      <c r="Y15" s="196"/>
      <c r="Z15" s="196"/>
      <c r="AA15" s="196"/>
      <c r="AB15" s="196"/>
      <c r="AC15" s="196"/>
      <c r="AD15" s="196"/>
      <c r="AE15" s="196"/>
      <c r="AF15" s="197"/>
    </row>
    <row r="16" spans="2:32" ht="24.95" customHeight="1" x14ac:dyDescent="0.15">
      <c r="B16" s="137" t="s">
        <v>14</v>
      </c>
      <c r="C16" s="145"/>
      <c r="D16" s="145"/>
      <c r="E16" s="138"/>
      <c r="F16" s="166" t="s">
        <v>114</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150</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98" t="s">
        <v>115</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row>
    <row r="19" spans="2:32" ht="24.95" customHeight="1" x14ac:dyDescent="0.15">
      <c r="B19" s="150"/>
      <c r="C19" s="151"/>
      <c r="D19" s="151"/>
      <c r="E19" s="152"/>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1"/>
    </row>
    <row r="20" spans="2:32" x14ac:dyDescent="0.15">
      <c r="B20" s="150"/>
      <c r="C20" s="151"/>
      <c r="D20" s="151"/>
      <c r="E20" s="152"/>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1"/>
    </row>
    <row r="21" spans="2:32" x14ac:dyDescent="0.15">
      <c r="B21" s="150"/>
      <c r="C21" s="151"/>
      <c r="D21" s="151"/>
      <c r="E21" s="152"/>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1"/>
    </row>
    <row r="22" spans="2:32" x14ac:dyDescent="0.15">
      <c r="B22" s="150"/>
      <c r="C22" s="151"/>
      <c r="D22" s="151"/>
      <c r="E22" s="152"/>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2:32" x14ac:dyDescent="0.15">
      <c r="B23" s="150"/>
      <c r="C23" s="151"/>
      <c r="D23" s="151"/>
      <c r="E23" s="152"/>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2:32" x14ac:dyDescent="0.15">
      <c r="B24" s="150"/>
      <c r="C24" s="151"/>
      <c r="D24" s="151"/>
      <c r="E24" s="152"/>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2:32" x14ac:dyDescent="0.15">
      <c r="B25" s="150"/>
      <c r="C25" s="151"/>
      <c r="D25" s="151"/>
      <c r="E25" s="152"/>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x14ac:dyDescent="0.15">
      <c r="B26" s="150"/>
      <c r="C26" s="151"/>
      <c r="D26" s="151"/>
      <c r="E26" s="152"/>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2:32" x14ac:dyDescent="0.15">
      <c r="B27" s="150"/>
      <c r="C27" s="151"/>
      <c r="D27" s="151"/>
      <c r="E27" s="152"/>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2:32" x14ac:dyDescent="0.15">
      <c r="B28" s="150"/>
      <c r="C28" s="151"/>
      <c r="D28" s="151"/>
      <c r="E28" s="152"/>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row>
    <row r="29" spans="2:32" x14ac:dyDescent="0.15">
      <c r="B29" s="150"/>
      <c r="C29" s="151"/>
      <c r="D29" s="151"/>
      <c r="E29" s="152"/>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2:32" x14ac:dyDescent="0.15">
      <c r="B30" s="150"/>
      <c r="C30" s="151"/>
      <c r="D30" s="151"/>
      <c r="E30" s="152"/>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1"/>
    </row>
    <row r="31" spans="2:32" x14ac:dyDescent="0.15">
      <c r="B31" s="153"/>
      <c r="C31" s="154"/>
      <c r="D31" s="154"/>
      <c r="E31" s="15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2:32" x14ac:dyDescent="0.15">
      <c r="B32" s="119" t="s">
        <v>16</v>
      </c>
      <c r="C32" s="120"/>
      <c r="D32" s="120"/>
      <c r="E32" s="121"/>
      <c r="F32" s="125" t="s">
        <v>116</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104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K12:AF12"/>
    <mergeCell ref="F13:J13"/>
    <mergeCell ref="K13:AF13"/>
    <mergeCell ref="B3:E5"/>
    <mergeCell ref="F3:AF3"/>
    <mergeCell ref="F4:AF5"/>
    <mergeCell ref="B6:E8"/>
    <mergeCell ref="F6:AF6"/>
    <mergeCell ref="F7:AF8"/>
    <mergeCell ref="B34:E35"/>
    <mergeCell ref="F34:AF35"/>
    <mergeCell ref="B16:E16"/>
    <mergeCell ref="F16:AF16"/>
    <mergeCell ref="B17:E17"/>
    <mergeCell ref="F17:N17"/>
    <mergeCell ref="O17:W17"/>
    <mergeCell ref="X17:AF17"/>
    <mergeCell ref="F14:J14"/>
    <mergeCell ref="B18:E31"/>
    <mergeCell ref="F18:AF31"/>
    <mergeCell ref="B32:E33"/>
    <mergeCell ref="F32:AF33"/>
    <mergeCell ref="K14:AF14"/>
    <mergeCell ref="B15:E15"/>
    <mergeCell ref="F15:J15"/>
    <mergeCell ref="L15:P15"/>
    <mergeCell ref="R15:U15"/>
    <mergeCell ref="V15:AF15"/>
    <mergeCell ref="B9:E14"/>
    <mergeCell ref="F9:J11"/>
    <mergeCell ref="K9:AF9"/>
    <mergeCell ref="K10:AF11"/>
    <mergeCell ref="F12:J12"/>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#REF!</xm:f>
          </x14:formula1>
          <xm:sqref>F17:AF17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AF35"/>
  <sheetViews>
    <sheetView view="pageBreakPreview" topLeftCell="A22"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118</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117</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188</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194</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189</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195</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190</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62"/>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t="s">
        <v>119</v>
      </c>
      <c r="G15" s="163"/>
      <c r="H15" s="163"/>
      <c r="I15" s="163"/>
      <c r="J15" s="163"/>
      <c r="K15" s="13" t="s">
        <v>26</v>
      </c>
      <c r="L15" s="163">
        <v>5</v>
      </c>
      <c r="M15" s="163"/>
      <c r="N15" s="163"/>
      <c r="O15" s="163"/>
      <c r="P15" s="163"/>
      <c r="Q15" s="14" t="s">
        <v>27</v>
      </c>
      <c r="R15" s="153" t="s">
        <v>13</v>
      </c>
      <c r="S15" s="154"/>
      <c r="T15" s="154"/>
      <c r="U15" s="155"/>
      <c r="V15" s="216">
        <v>32</v>
      </c>
      <c r="W15" s="216"/>
      <c r="X15" s="216"/>
      <c r="Y15" s="216"/>
      <c r="Z15" s="216"/>
      <c r="AA15" s="216"/>
      <c r="AB15" s="216"/>
      <c r="AC15" s="216"/>
      <c r="AD15" s="216"/>
      <c r="AE15" s="216"/>
      <c r="AF15" s="217"/>
    </row>
    <row r="16" spans="2:32" ht="24.95" customHeight="1" x14ac:dyDescent="0.15">
      <c r="B16" s="137" t="s">
        <v>14</v>
      </c>
      <c r="C16" s="145"/>
      <c r="D16" s="145"/>
      <c r="E16" s="138"/>
      <c r="F16" s="166" t="s">
        <v>120</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146</v>
      </c>
      <c r="G17" s="146"/>
      <c r="H17" s="146"/>
      <c r="I17" s="146"/>
      <c r="J17" s="146"/>
      <c r="K17" s="146"/>
      <c r="L17" s="146"/>
      <c r="M17" s="146"/>
      <c r="N17" s="146"/>
      <c r="O17" s="146" t="s">
        <v>151</v>
      </c>
      <c r="P17" s="146"/>
      <c r="Q17" s="146"/>
      <c r="R17" s="146"/>
      <c r="S17" s="146"/>
      <c r="T17" s="146"/>
      <c r="U17" s="146"/>
      <c r="V17" s="146"/>
      <c r="W17" s="146"/>
      <c r="X17" s="146" t="s">
        <v>153</v>
      </c>
      <c r="Y17" s="146"/>
      <c r="Z17" s="146"/>
      <c r="AA17" s="146"/>
      <c r="AB17" s="146"/>
      <c r="AC17" s="146"/>
      <c r="AD17" s="146"/>
      <c r="AE17" s="146"/>
      <c r="AF17" s="146"/>
    </row>
    <row r="18" spans="2:32" ht="24.95" customHeight="1" x14ac:dyDescent="0.15">
      <c r="B18" s="147" t="s">
        <v>15</v>
      </c>
      <c r="C18" s="148"/>
      <c r="D18" s="148"/>
      <c r="E18" s="149"/>
      <c r="F18" s="198" t="s">
        <v>121</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row>
    <row r="19" spans="2:32" ht="24.95" customHeight="1" x14ac:dyDescent="0.15">
      <c r="B19" s="150"/>
      <c r="C19" s="151"/>
      <c r="D19" s="151"/>
      <c r="E19" s="152"/>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1"/>
    </row>
    <row r="20" spans="2:32" x14ac:dyDescent="0.15">
      <c r="B20" s="150"/>
      <c r="C20" s="151"/>
      <c r="D20" s="151"/>
      <c r="E20" s="152"/>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1"/>
    </row>
    <row r="21" spans="2:32" x14ac:dyDescent="0.15">
      <c r="B21" s="150"/>
      <c r="C21" s="151"/>
      <c r="D21" s="151"/>
      <c r="E21" s="152"/>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1"/>
    </row>
    <row r="22" spans="2:32" x14ac:dyDescent="0.15">
      <c r="B22" s="150"/>
      <c r="C22" s="151"/>
      <c r="D22" s="151"/>
      <c r="E22" s="152"/>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2:32" x14ac:dyDescent="0.15">
      <c r="B23" s="150"/>
      <c r="C23" s="151"/>
      <c r="D23" s="151"/>
      <c r="E23" s="152"/>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2:32" x14ac:dyDescent="0.15">
      <c r="B24" s="150"/>
      <c r="C24" s="151"/>
      <c r="D24" s="151"/>
      <c r="E24" s="152"/>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2:32" x14ac:dyDescent="0.15">
      <c r="B25" s="150"/>
      <c r="C25" s="151"/>
      <c r="D25" s="151"/>
      <c r="E25" s="152"/>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x14ac:dyDescent="0.15">
      <c r="B26" s="150"/>
      <c r="C26" s="151"/>
      <c r="D26" s="151"/>
      <c r="E26" s="152"/>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2:32" x14ac:dyDescent="0.15">
      <c r="B27" s="150"/>
      <c r="C27" s="151"/>
      <c r="D27" s="151"/>
      <c r="E27" s="152"/>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2:32" x14ac:dyDescent="0.15">
      <c r="B28" s="150"/>
      <c r="C28" s="151"/>
      <c r="D28" s="151"/>
      <c r="E28" s="152"/>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row>
    <row r="29" spans="2:32" x14ac:dyDescent="0.15">
      <c r="B29" s="150"/>
      <c r="C29" s="151"/>
      <c r="D29" s="151"/>
      <c r="E29" s="152"/>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2:32" x14ac:dyDescent="0.15">
      <c r="B30" s="150"/>
      <c r="C30" s="151"/>
      <c r="D30" s="151"/>
      <c r="E30" s="152"/>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1"/>
    </row>
    <row r="31" spans="2:32" x14ac:dyDescent="0.15">
      <c r="B31" s="153"/>
      <c r="C31" s="154"/>
      <c r="D31" s="154"/>
      <c r="E31" s="15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2:32" x14ac:dyDescent="0.15">
      <c r="B32" s="119" t="s">
        <v>16</v>
      </c>
      <c r="C32" s="120"/>
      <c r="D32" s="120"/>
      <c r="E32" s="121"/>
      <c r="F32" s="125" t="s">
        <v>178</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B15:E15"/>
    <mergeCell ref="F15:J15"/>
    <mergeCell ref="L15:P15"/>
    <mergeCell ref="R15:U15"/>
    <mergeCell ref="V15:AF15"/>
    <mergeCell ref="F14:J14"/>
    <mergeCell ref="B3:E5"/>
    <mergeCell ref="F3:AF3"/>
    <mergeCell ref="F4:AF5"/>
    <mergeCell ref="B6:E8"/>
    <mergeCell ref="F6:AF6"/>
    <mergeCell ref="F7:AF8"/>
    <mergeCell ref="K14:AF14"/>
    <mergeCell ref="B9:E14"/>
    <mergeCell ref="F9:J11"/>
    <mergeCell ref="K9:AF9"/>
    <mergeCell ref="K10:AF11"/>
    <mergeCell ref="F12:J12"/>
    <mergeCell ref="K12:AF12"/>
    <mergeCell ref="F13:J13"/>
    <mergeCell ref="K13:AF13"/>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#REF!</xm:f>
          </x14:formula1>
          <xm:sqref>F17:AF17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AF35"/>
  <sheetViews>
    <sheetView view="pageBreakPreview" topLeftCell="A22"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122</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179</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124</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123</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125</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126</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127</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t="s">
        <v>128</v>
      </c>
      <c r="G15" s="163"/>
      <c r="H15" s="163"/>
      <c r="I15" s="163"/>
      <c r="J15" s="163"/>
      <c r="K15" s="13" t="s">
        <v>26</v>
      </c>
      <c r="L15" s="163">
        <v>12</v>
      </c>
      <c r="M15" s="163"/>
      <c r="N15" s="163"/>
      <c r="O15" s="163"/>
      <c r="P15" s="163"/>
      <c r="Q15" s="14" t="s">
        <v>27</v>
      </c>
      <c r="R15" s="153" t="s">
        <v>13</v>
      </c>
      <c r="S15" s="154"/>
      <c r="T15" s="154"/>
      <c r="U15" s="155"/>
      <c r="V15" s="196">
        <v>4</v>
      </c>
      <c r="W15" s="196"/>
      <c r="X15" s="196"/>
      <c r="Y15" s="196"/>
      <c r="Z15" s="196"/>
      <c r="AA15" s="196"/>
      <c r="AB15" s="196"/>
      <c r="AC15" s="196"/>
      <c r="AD15" s="196"/>
      <c r="AE15" s="196"/>
      <c r="AF15" s="197"/>
    </row>
    <row r="16" spans="2:32" ht="24.95" customHeight="1" x14ac:dyDescent="0.15">
      <c r="B16" s="137" t="s">
        <v>14</v>
      </c>
      <c r="C16" s="145"/>
      <c r="D16" s="145"/>
      <c r="E16" s="138"/>
      <c r="F16" s="166" t="s">
        <v>85</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148</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98" t="s">
        <v>183</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row>
    <row r="19" spans="2:32" ht="24.95" customHeight="1" x14ac:dyDescent="0.15">
      <c r="B19" s="150"/>
      <c r="C19" s="151"/>
      <c r="D19" s="151"/>
      <c r="E19" s="152"/>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1"/>
    </row>
    <row r="20" spans="2:32" x14ac:dyDescent="0.15">
      <c r="B20" s="150"/>
      <c r="C20" s="151"/>
      <c r="D20" s="151"/>
      <c r="E20" s="152"/>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1"/>
    </row>
    <row r="21" spans="2:32" x14ac:dyDescent="0.15">
      <c r="B21" s="150"/>
      <c r="C21" s="151"/>
      <c r="D21" s="151"/>
      <c r="E21" s="152"/>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1"/>
    </row>
    <row r="22" spans="2:32" x14ac:dyDescent="0.15">
      <c r="B22" s="150"/>
      <c r="C22" s="151"/>
      <c r="D22" s="151"/>
      <c r="E22" s="152"/>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2:32" x14ac:dyDescent="0.15">
      <c r="B23" s="150"/>
      <c r="C23" s="151"/>
      <c r="D23" s="151"/>
      <c r="E23" s="152"/>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2:32" x14ac:dyDescent="0.15">
      <c r="B24" s="150"/>
      <c r="C24" s="151"/>
      <c r="D24" s="151"/>
      <c r="E24" s="152"/>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2:32" x14ac:dyDescent="0.15">
      <c r="B25" s="150"/>
      <c r="C25" s="151"/>
      <c r="D25" s="151"/>
      <c r="E25" s="152"/>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x14ac:dyDescent="0.15">
      <c r="B26" s="150"/>
      <c r="C26" s="151"/>
      <c r="D26" s="151"/>
      <c r="E26" s="152"/>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2:32" x14ac:dyDescent="0.15">
      <c r="B27" s="150"/>
      <c r="C27" s="151"/>
      <c r="D27" s="151"/>
      <c r="E27" s="152"/>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2:32" x14ac:dyDescent="0.15">
      <c r="B28" s="150"/>
      <c r="C28" s="151"/>
      <c r="D28" s="151"/>
      <c r="E28" s="152"/>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row>
    <row r="29" spans="2:32" x14ac:dyDescent="0.15">
      <c r="B29" s="150"/>
      <c r="C29" s="151"/>
      <c r="D29" s="151"/>
      <c r="E29" s="152"/>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2:32" x14ac:dyDescent="0.15">
      <c r="B30" s="150"/>
      <c r="C30" s="151"/>
      <c r="D30" s="151"/>
      <c r="E30" s="152"/>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1"/>
    </row>
    <row r="31" spans="2:32" x14ac:dyDescent="0.15">
      <c r="B31" s="153"/>
      <c r="C31" s="154"/>
      <c r="D31" s="154"/>
      <c r="E31" s="15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2:32" x14ac:dyDescent="0.15">
      <c r="B32" s="119" t="s">
        <v>16</v>
      </c>
      <c r="C32" s="120"/>
      <c r="D32" s="120"/>
      <c r="E32" s="121"/>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K12:AF12"/>
    <mergeCell ref="F13:J13"/>
    <mergeCell ref="K13:AF13"/>
    <mergeCell ref="B3:E5"/>
    <mergeCell ref="F3:AF3"/>
    <mergeCell ref="F4:AF5"/>
    <mergeCell ref="B6:E8"/>
    <mergeCell ref="F6:AF6"/>
    <mergeCell ref="F7:AF8"/>
    <mergeCell ref="B34:E35"/>
    <mergeCell ref="F34:AF35"/>
    <mergeCell ref="B16:E16"/>
    <mergeCell ref="F16:AF16"/>
    <mergeCell ref="B17:E17"/>
    <mergeCell ref="F17:N17"/>
    <mergeCell ref="O17:W17"/>
    <mergeCell ref="X17:AF17"/>
    <mergeCell ref="F14:J14"/>
    <mergeCell ref="B18:E31"/>
    <mergeCell ref="F18:AF31"/>
    <mergeCell ref="B32:E33"/>
    <mergeCell ref="F32:AF33"/>
    <mergeCell ref="K14:AF14"/>
    <mergeCell ref="B15:E15"/>
    <mergeCell ref="F15:J15"/>
    <mergeCell ref="L15:P15"/>
    <mergeCell ref="R15:U15"/>
    <mergeCell ref="V15:AF15"/>
    <mergeCell ref="B9:E14"/>
    <mergeCell ref="F9:J11"/>
    <mergeCell ref="K9:AF9"/>
    <mergeCell ref="K10:AF11"/>
    <mergeCell ref="F12:J12"/>
  </mergeCells>
  <phoneticPr fontId="2"/>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#REF!</xm:f>
          </x14:formula1>
          <xm:sqref>F17:AF17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AF35"/>
  <sheetViews>
    <sheetView view="pageBreakPreview" topLeftCell="A25"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130</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129</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205" t="s">
        <v>222</v>
      </c>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6"/>
    </row>
    <row r="7" spans="2:32" x14ac:dyDescent="0.15">
      <c r="B7" s="150"/>
      <c r="C7" s="151"/>
      <c r="D7" s="151"/>
      <c r="E7" s="152"/>
      <c r="F7" s="207" t="s">
        <v>221</v>
      </c>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8"/>
    </row>
    <row r="8" spans="2:32" x14ac:dyDescent="0.15">
      <c r="B8" s="153"/>
      <c r="C8" s="154"/>
      <c r="D8" s="154"/>
      <c r="E8" s="155"/>
      <c r="F8" s="209"/>
      <c r="G8" s="209"/>
      <c r="H8" s="209"/>
      <c r="I8" s="209"/>
      <c r="J8" s="209"/>
      <c r="K8" s="207"/>
      <c r="L8" s="207"/>
      <c r="M8" s="207"/>
      <c r="N8" s="207"/>
      <c r="O8" s="207"/>
      <c r="P8" s="207"/>
      <c r="Q8" s="207"/>
      <c r="R8" s="207"/>
      <c r="S8" s="207"/>
      <c r="T8" s="207"/>
      <c r="U8" s="207"/>
      <c r="V8" s="207"/>
      <c r="W8" s="207"/>
      <c r="X8" s="207"/>
      <c r="Y8" s="207"/>
      <c r="Z8" s="207"/>
      <c r="AA8" s="207"/>
      <c r="AB8" s="207"/>
      <c r="AC8" s="207"/>
      <c r="AD8" s="207"/>
      <c r="AE8" s="207"/>
      <c r="AF8" s="208"/>
    </row>
    <row r="9" spans="2:32" x14ac:dyDescent="0.15">
      <c r="B9" s="147" t="s">
        <v>8</v>
      </c>
      <c r="C9" s="148"/>
      <c r="D9" s="148"/>
      <c r="E9" s="149"/>
      <c r="F9" s="169" t="s">
        <v>18</v>
      </c>
      <c r="G9" s="170"/>
      <c r="H9" s="170"/>
      <c r="I9" s="170"/>
      <c r="J9" s="171"/>
      <c r="K9" s="178" t="s">
        <v>81</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131</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82</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218" t="s">
        <v>180</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t="s">
        <v>132</v>
      </c>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t="s">
        <v>133</v>
      </c>
      <c r="G15" s="163"/>
      <c r="H15" s="163"/>
      <c r="I15" s="163"/>
      <c r="J15" s="163"/>
      <c r="K15" s="13" t="s">
        <v>26</v>
      </c>
      <c r="L15" s="163">
        <v>2</v>
      </c>
      <c r="M15" s="163"/>
      <c r="N15" s="163"/>
      <c r="O15" s="163"/>
      <c r="P15" s="163"/>
      <c r="Q15" s="14" t="s">
        <v>27</v>
      </c>
      <c r="R15" s="153" t="s">
        <v>13</v>
      </c>
      <c r="S15" s="154"/>
      <c r="T15" s="154"/>
      <c r="U15" s="155"/>
      <c r="V15" s="216">
        <v>46</v>
      </c>
      <c r="W15" s="216"/>
      <c r="X15" s="216"/>
      <c r="Y15" s="216"/>
      <c r="Z15" s="216"/>
      <c r="AA15" s="216"/>
      <c r="AB15" s="216"/>
      <c r="AC15" s="216"/>
      <c r="AD15" s="216"/>
      <c r="AE15" s="216"/>
      <c r="AF15" s="217"/>
    </row>
    <row r="16" spans="2:32" ht="24.95" customHeight="1" x14ac:dyDescent="0.15">
      <c r="B16" s="137" t="s">
        <v>14</v>
      </c>
      <c r="C16" s="145"/>
      <c r="D16" s="145"/>
      <c r="E16" s="138"/>
      <c r="F16" s="166" t="s">
        <v>134</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148</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98" t="s">
        <v>191</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row>
    <row r="19" spans="2:32" ht="24.95" customHeight="1" x14ac:dyDescent="0.15">
      <c r="B19" s="150"/>
      <c r="C19" s="151"/>
      <c r="D19" s="151"/>
      <c r="E19" s="152"/>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1"/>
    </row>
    <row r="20" spans="2:32" x14ac:dyDescent="0.15">
      <c r="B20" s="150"/>
      <c r="C20" s="151"/>
      <c r="D20" s="151"/>
      <c r="E20" s="152"/>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1"/>
    </row>
    <row r="21" spans="2:32" x14ac:dyDescent="0.15">
      <c r="B21" s="150"/>
      <c r="C21" s="151"/>
      <c r="D21" s="151"/>
      <c r="E21" s="152"/>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1"/>
    </row>
    <row r="22" spans="2:32" x14ac:dyDescent="0.15">
      <c r="B22" s="150"/>
      <c r="C22" s="151"/>
      <c r="D22" s="151"/>
      <c r="E22" s="152"/>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2:32" x14ac:dyDescent="0.15">
      <c r="B23" s="150"/>
      <c r="C23" s="151"/>
      <c r="D23" s="151"/>
      <c r="E23" s="152"/>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2:32" x14ac:dyDescent="0.15">
      <c r="B24" s="150"/>
      <c r="C24" s="151"/>
      <c r="D24" s="151"/>
      <c r="E24" s="152"/>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2:32" x14ac:dyDescent="0.15">
      <c r="B25" s="150"/>
      <c r="C25" s="151"/>
      <c r="D25" s="151"/>
      <c r="E25" s="152"/>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x14ac:dyDescent="0.15">
      <c r="B26" s="150"/>
      <c r="C26" s="151"/>
      <c r="D26" s="151"/>
      <c r="E26" s="152"/>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2:32" x14ac:dyDescent="0.15">
      <c r="B27" s="150"/>
      <c r="C27" s="151"/>
      <c r="D27" s="151"/>
      <c r="E27" s="152"/>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2:32" x14ac:dyDescent="0.15">
      <c r="B28" s="150"/>
      <c r="C28" s="151"/>
      <c r="D28" s="151"/>
      <c r="E28" s="152"/>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row>
    <row r="29" spans="2:32" x14ac:dyDescent="0.15">
      <c r="B29" s="150"/>
      <c r="C29" s="151"/>
      <c r="D29" s="151"/>
      <c r="E29" s="152"/>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2:32" x14ac:dyDescent="0.15">
      <c r="B30" s="150"/>
      <c r="C30" s="151"/>
      <c r="D30" s="151"/>
      <c r="E30" s="152"/>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1"/>
    </row>
    <row r="31" spans="2:32" x14ac:dyDescent="0.15">
      <c r="B31" s="153"/>
      <c r="C31" s="154"/>
      <c r="D31" s="154"/>
      <c r="E31" s="15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2:32" x14ac:dyDescent="0.15">
      <c r="B32" s="119" t="s">
        <v>16</v>
      </c>
      <c r="C32" s="120"/>
      <c r="D32" s="120"/>
      <c r="E32" s="121"/>
      <c r="F32" s="125" t="s">
        <v>181</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B15:E15"/>
    <mergeCell ref="F15:J15"/>
    <mergeCell ref="L15:P15"/>
    <mergeCell ref="R15:U15"/>
    <mergeCell ref="V15:AF15"/>
    <mergeCell ref="F14:J14"/>
    <mergeCell ref="B3:E5"/>
    <mergeCell ref="F3:AF3"/>
    <mergeCell ref="F4:AF5"/>
    <mergeCell ref="B6:E8"/>
    <mergeCell ref="F6:AF6"/>
    <mergeCell ref="F7:AF8"/>
    <mergeCell ref="K14:AF14"/>
    <mergeCell ref="B9:E14"/>
    <mergeCell ref="F9:J11"/>
    <mergeCell ref="K9:AF9"/>
    <mergeCell ref="K10:AF11"/>
    <mergeCell ref="F12:J12"/>
    <mergeCell ref="K12:AF12"/>
    <mergeCell ref="F13:J13"/>
    <mergeCell ref="K13:AF13"/>
  </mergeCells>
  <phoneticPr fontId="2"/>
  <hyperlinks>
    <hyperlink ref="K13" r:id="rId1" xr:uid="{00000000-0004-0000-0D00-000000000000}"/>
    <hyperlink ref="K14" r:id="rId2" xr:uid="{00000000-0004-0000-0D00-000001000000}"/>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#REF!</xm:f>
          </x14:formula1>
          <xm:sqref>F17:AF17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AF35"/>
  <sheetViews>
    <sheetView view="pageBreakPreview" topLeftCell="A22"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136</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135</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138</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137</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139</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140</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141</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145</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t="s">
        <v>142</v>
      </c>
      <c r="G15" s="163"/>
      <c r="H15" s="163"/>
      <c r="I15" s="163"/>
      <c r="J15" s="163"/>
      <c r="K15" s="13" t="s">
        <v>26</v>
      </c>
      <c r="L15" s="163">
        <v>2</v>
      </c>
      <c r="M15" s="163"/>
      <c r="N15" s="163"/>
      <c r="O15" s="163"/>
      <c r="P15" s="163"/>
      <c r="Q15" s="14" t="s">
        <v>27</v>
      </c>
      <c r="R15" s="153" t="s">
        <v>13</v>
      </c>
      <c r="S15" s="154"/>
      <c r="T15" s="154"/>
      <c r="U15" s="155"/>
      <c r="V15" s="196">
        <v>6</v>
      </c>
      <c r="W15" s="196"/>
      <c r="X15" s="196"/>
      <c r="Y15" s="196"/>
      <c r="Z15" s="196"/>
      <c r="AA15" s="196"/>
      <c r="AB15" s="196"/>
      <c r="AC15" s="196"/>
      <c r="AD15" s="196"/>
      <c r="AE15" s="196"/>
      <c r="AF15" s="197"/>
    </row>
    <row r="16" spans="2:32" ht="24.95" customHeight="1" x14ac:dyDescent="0.15">
      <c r="B16" s="137" t="s">
        <v>14</v>
      </c>
      <c r="C16" s="145"/>
      <c r="D16" s="145"/>
      <c r="E16" s="138"/>
      <c r="F16" s="166" t="s">
        <v>143</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150</v>
      </c>
      <c r="G17" s="146"/>
      <c r="H17" s="146"/>
      <c r="I17" s="146"/>
      <c r="J17" s="146"/>
      <c r="K17" s="146"/>
      <c r="L17" s="146"/>
      <c r="M17" s="146"/>
      <c r="N17" s="146"/>
      <c r="O17" s="146" t="s">
        <v>148</v>
      </c>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213</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144</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hyperlinks>
    <hyperlink ref="K13" r:id="rId1" xr:uid="{00000000-0004-0000-0E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#REF!</xm:f>
          </x14:formula1>
          <xm:sqref>F17:AF17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AF35"/>
  <sheetViews>
    <sheetView view="pageBreakPreview" topLeftCell="A22" zoomScaleNormal="70" zoomScaleSheetLayoutView="100" workbookViewId="0">
      <selection activeCell="F34" sqref="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156</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154</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157</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155</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158</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159</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160</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161</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t="s">
        <v>162</v>
      </c>
      <c r="G15" s="163"/>
      <c r="H15" s="163"/>
      <c r="I15" s="163"/>
      <c r="J15" s="163"/>
      <c r="K15" s="13" t="s">
        <v>26</v>
      </c>
      <c r="L15" s="163">
        <v>10</v>
      </c>
      <c r="M15" s="163"/>
      <c r="N15" s="163"/>
      <c r="O15" s="163"/>
      <c r="P15" s="163"/>
      <c r="Q15" s="14" t="s">
        <v>27</v>
      </c>
      <c r="R15" s="153" t="s">
        <v>13</v>
      </c>
      <c r="S15" s="154"/>
      <c r="T15" s="154"/>
      <c r="U15" s="155"/>
      <c r="V15" s="196">
        <v>4</v>
      </c>
      <c r="W15" s="196"/>
      <c r="X15" s="196"/>
      <c r="Y15" s="196"/>
      <c r="Z15" s="196"/>
      <c r="AA15" s="196"/>
      <c r="AB15" s="196"/>
      <c r="AC15" s="196"/>
      <c r="AD15" s="196"/>
      <c r="AE15" s="196"/>
      <c r="AF15" s="197"/>
    </row>
    <row r="16" spans="2:32" ht="24.95" customHeight="1" x14ac:dyDescent="0.15">
      <c r="B16" s="137" t="s">
        <v>14</v>
      </c>
      <c r="C16" s="145"/>
      <c r="D16" s="145"/>
      <c r="E16" s="138"/>
      <c r="F16" s="166" t="s">
        <v>85</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164</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98" t="s">
        <v>163</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row>
    <row r="19" spans="2:32" ht="24.95" customHeight="1" x14ac:dyDescent="0.15">
      <c r="B19" s="150"/>
      <c r="C19" s="151"/>
      <c r="D19" s="151"/>
      <c r="E19" s="152"/>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1"/>
    </row>
    <row r="20" spans="2:32" x14ac:dyDescent="0.15">
      <c r="B20" s="150"/>
      <c r="C20" s="151"/>
      <c r="D20" s="151"/>
      <c r="E20" s="152"/>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1"/>
    </row>
    <row r="21" spans="2:32" x14ac:dyDescent="0.15">
      <c r="B21" s="150"/>
      <c r="C21" s="151"/>
      <c r="D21" s="151"/>
      <c r="E21" s="152"/>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1"/>
    </row>
    <row r="22" spans="2:32" x14ac:dyDescent="0.15">
      <c r="B22" s="150"/>
      <c r="C22" s="151"/>
      <c r="D22" s="151"/>
      <c r="E22" s="152"/>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2:32" x14ac:dyDescent="0.15">
      <c r="B23" s="150"/>
      <c r="C23" s="151"/>
      <c r="D23" s="151"/>
      <c r="E23" s="152"/>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2:32" x14ac:dyDescent="0.15">
      <c r="B24" s="150"/>
      <c r="C24" s="151"/>
      <c r="D24" s="151"/>
      <c r="E24" s="152"/>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2:32" x14ac:dyDescent="0.15">
      <c r="B25" s="150"/>
      <c r="C25" s="151"/>
      <c r="D25" s="151"/>
      <c r="E25" s="152"/>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x14ac:dyDescent="0.15">
      <c r="B26" s="150"/>
      <c r="C26" s="151"/>
      <c r="D26" s="151"/>
      <c r="E26" s="152"/>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2:32" x14ac:dyDescent="0.15">
      <c r="B27" s="150"/>
      <c r="C27" s="151"/>
      <c r="D27" s="151"/>
      <c r="E27" s="152"/>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2:32" x14ac:dyDescent="0.15">
      <c r="B28" s="150"/>
      <c r="C28" s="151"/>
      <c r="D28" s="151"/>
      <c r="E28" s="152"/>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row>
    <row r="29" spans="2:32" x14ac:dyDescent="0.15">
      <c r="B29" s="150"/>
      <c r="C29" s="151"/>
      <c r="D29" s="151"/>
      <c r="E29" s="152"/>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2:32" x14ac:dyDescent="0.15">
      <c r="B30" s="150"/>
      <c r="C30" s="151"/>
      <c r="D30" s="151"/>
      <c r="E30" s="152"/>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1"/>
    </row>
    <row r="31" spans="2:32" x14ac:dyDescent="0.15">
      <c r="B31" s="153"/>
      <c r="C31" s="154"/>
      <c r="D31" s="154"/>
      <c r="E31" s="15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2:32" x14ac:dyDescent="0.15">
      <c r="B32" s="119" t="s">
        <v>16</v>
      </c>
      <c r="C32" s="120"/>
      <c r="D32" s="120"/>
      <c r="E32" s="121"/>
      <c r="F32" s="125" t="s">
        <v>24</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F13:J13"/>
    <mergeCell ref="K13:AF13"/>
    <mergeCell ref="F14:J14"/>
    <mergeCell ref="B3:E5"/>
    <mergeCell ref="F3:AF3"/>
    <mergeCell ref="F4:AF5"/>
    <mergeCell ref="B6:E8"/>
    <mergeCell ref="F6:AF6"/>
    <mergeCell ref="F7:AF8"/>
    <mergeCell ref="B34:E35"/>
    <mergeCell ref="F34:AF35"/>
    <mergeCell ref="B17:E17"/>
    <mergeCell ref="F17:N17"/>
    <mergeCell ref="O17:W17"/>
    <mergeCell ref="X17:AF17"/>
    <mergeCell ref="B18:E31"/>
    <mergeCell ref="F18:AF31"/>
    <mergeCell ref="L15:P15"/>
    <mergeCell ref="K14:AF14"/>
    <mergeCell ref="V15:AF15"/>
    <mergeCell ref="B32:E33"/>
    <mergeCell ref="F32:AF33"/>
    <mergeCell ref="B16:E16"/>
    <mergeCell ref="F16:AF16"/>
    <mergeCell ref="B15:E15"/>
    <mergeCell ref="F15:J15"/>
    <mergeCell ref="R15:U15"/>
    <mergeCell ref="B9:E14"/>
    <mergeCell ref="F9:J11"/>
    <mergeCell ref="K9:AF9"/>
    <mergeCell ref="K10:AF11"/>
    <mergeCell ref="F12:J12"/>
    <mergeCell ref="K12:AF12"/>
  </mergeCells>
  <phoneticPr fontId="2"/>
  <hyperlinks>
    <hyperlink ref="K13" r:id="rId1" xr:uid="{00000000-0004-0000-0F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#REF!</xm:f>
          </x14:formula1>
          <xm:sqref>O17:AF17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AF35"/>
  <sheetViews>
    <sheetView view="pageBreakPreview" topLeftCell="A22" zoomScaleNormal="70" zoomScaleSheetLayoutView="100" workbookViewId="0">
      <selection activeCell="AQ33" sqref="AQ33"/>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166</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165</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192</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167</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171</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168</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169</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170</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222" t="s">
        <v>196</v>
      </c>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23"/>
      <c r="G15" s="224"/>
      <c r="H15" s="224"/>
      <c r="I15" s="224"/>
      <c r="J15" s="224"/>
      <c r="K15" s="13" t="s">
        <v>26</v>
      </c>
      <c r="L15" s="163"/>
      <c r="M15" s="163"/>
      <c r="N15" s="163"/>
      <c r="O15" s="163"/>
      <c r="P15" s="163"/>
      <c r="Q15" s="14" t="s">
        <v>27</v>
      </c>
      <c r="R15" s="153" t="s">
        <v>13</v>
      </c>
      <c r="S15" s="154"/>
      <c r="T15" s="154"/>
      <c r="U15" s="155"/>
      <c r="V15" s="196">
        <v>12</v>
      </c>
      <c r="W15" s="196"/>
      <c r="X15" s="196"/>
      <c r="Y15" s="196"/>
      <c r="Z15" s="196"/>
      <c r="AA15" s="196"/>
      <c r="AB15" s="196"/>
      <c r="AC15" s="196"/>
      <c r="AD15" s="196"/>
      <c r="AE15" s="196"/>
      <c r="AF15" s="197"/>
    </row>
    <row r="16" spans="2:32" ht="24.95" customHeight="1" x14ac:dyDescent="0.15">
      <c r="B16" s="137" t="s">
        <v>14</v>
      </c>
      <c r="C16" s="145"/>
      <c r="D16" s="145"/>
      <c r="E16" s="138"/>
      <c r="F16" s="166" t="s">
        <v>193</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146</v>
      </c>
      <c r="G17" s="146"/>
      <c r="H17" s="146"/>
      <c r="I17" s="146"/>
      <c r="J17" s="146"/>
      <c r="K17" s="146"/>
      <c r="L17" s="146"/>
      <c r="M17" s="146"/>
      <c r="N17" s="146"/>
      <c r="O17" s="146" t="s">
        <v>152</v>
      </c>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216</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215</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214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F13:J13"/>
    <mergeCell ref="K13:AF13"/>
    <mergeCell ref="F14:J14"/>
    <mergeCell ref="B3:E5"/>
    <mergeCell ref="F3:AF3"/>
    <mergeCell ref="F4:AF5"/>
    <mergeCell ref="B6:E8"/>
    <mergeCell ref="F6:AF6"/>
    <mergeCell ref="F7:AF8"/>
    <mergeCell ref="B34:E35"/>
    <mergeCell ref="F34:AF35"/>
    <mergeCell ref="B17:E17"/>
    <mergeCell ref="F17:N17"/>
    <mergeCell ref="O17:W17"/>
    <mergeCell ref="X17:AF17"/>
    <mergeCell ref="B18:E31"/>
    <mergeCell ref="F18:AF31"/>
    <mergeCell ref="L15:P15"/>
    <mergeCell ref="K14:AF14"/>
    <mergeCell ref="V15:AF15"/>
    <mergeCell ref="B32:E33"/>
    <mergeCell ref="F32:AF33"/>
    <mergeCell ref="B16:E16"/>
    <mergeCell ref="F16:AF16"/>
    <mergeCell ref="B15:E15"/>
    <mergeCell ref="F15:J15"/>
    <mergeCell ref="R15:U15"/>
    <mergeCell ref="B9:E14"/>
    <mergeCell ref="F9:J11"/>
    <mergeCell ref="K9:AF9"/>
    <mergeCell ref="K10:AF11"/>
    <mergeCell ref="F12:J12"/>
    <mergeCell ref="K12:AF12"/>
  </mergeCells>
  <phoneticPr fontId="2"/>
  <hyperlinks>
    <hyperlink ref="K13" r:id="rId1" xr:uid="{00000000-0004-0000-10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#REF!</xm:f>
          </x14:formula1>
          <xm:sqref>F17:AF17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AF36"/>
  <sheetViews>
    <sheetView view="pageBreakPreview" topLeftCell="A19" zoomScaleNormal="70" zoomScaleSheetLayoutView="100" workbookViewId="0">
      <selection activeCell="AP33" sqref="AP33"/>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25</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30</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25</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184</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31</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38</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32</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62" t="s">
        <v>33</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36" t="s">
        <v>20</v>
      </c>
      <c r="G14" s="136"/>
      <c r="H14" s="136"/>
      <c r="I14" s="137" t="s">
        <v>21</v>
      </c>
      <c r="J14" s="138"/>
      <c r="K14" s="139" t="s">
        <v>23</v>
      </c>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53"/>
      <c r="C15" s="154"/>
      <c r="D15" s="154"/>
      <c r="E15" s="155"/>
      <c r="F15" s="136"/>
      <c r="G15" s="136"/>
      <c r="H15" s="136"/>
      <c r="I15" s="142" t="s">
        <v>22</v>
      </c>
      <c r="J15" s="143"/>
      <c r="K15" s="188" t="s">
        <v>199</v>
      </c>
      <c r="L15" s="189"/>
      <c r="M15" s="189"/>
      <c r="N15" s="189"/>
      <c r="O15" s="189"/>
      <c r="P15" s="189"/>
      <c r="Q15" s="189"/>
      <c r="R15" s="189"/>
      <c r="S15" s="189"/>
      <c r="T15" s="189"/>
      <c r="U15" s="189"/>
      <c r="V15" s="189"/>
      <c r="W15" s="189"/>
      <c r="X15" s="189"/>
      <c r="Y15" s="189"/>
      <c r="Z15" s="189"/>
      <c r="AA15" s="189"/>
      <c r="AB15" s="189"/>
      <c r="AC15" s="189"/>
      <c r="AD15" s="189"/>
      <c r="AE15" s="189"/>
      <c r="AF15" s="190"/>
    </row>
    <row r="16" spans="2:32" ht="24.95" customHeight="1" x14ac:dyDescent="0.15">
      <c r="B16" s="137" t="s">
        <v>12</v>
      </c>
      <c r="C16" s="145"/>
      <c r="D16" s="145"/>
      <c r="E16" s="138"/>
      <c r="F16" s="162">
        <v>2021</v>
      </c>
      <c r="G16" s="163"/>
      <c r="H16" s="163"/>
      <c r="I16" s="163"/>
      <c r="J16" s="163"/>
      <c r="K16" s="13" t="s">
        <v>26</v>
      </c>
      <c r="L16" s="163">
        <v>8</v>
      </c>
      <c r="M16" s="163"/>
      <c r="N16" s="163"/>
      <c r="O16" s="163"/>
      <c r="P16" s="163"/>
      <c r="Q16" s="14" t="s">
        <v>27</v>
      </c>
      <c r="R16" s="153" t="s">
        <v>13</v>
      </c>
      <c r="S16" s="154"/>
      <c r="T16" s="154"/>
      <c r="U16" s="155"/>
      <c r="V16" s="164"/>
      <c r="W16" s="164"/>
      <c r="X16" s="164"/>
      <c r="Y16" s="164"/>
      <c r="Z16" s="164"/>
      <c r="AA16" s="164"/>
      <c r="AB16" s="164"/>
      <c r="AC16" s="164"/>
      <c r="AD16" s="164"/>
      <c r="AE16" s="164"/>
      <c r="AF16" s="165"/>
    </row>
    <row r="17" spans="2:32" ht="24.95" customHeight="1" x14ac:dyDescent="0.15">
      <c r="B17" s="137" t="s">
        <v>14</v>
      </c>
      <c r="C17" s="145"/>
      <c r="D17" s="145"/>
      <c r="E17" s="138"/>
      <c r="F17" s="166"/>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8"/>
    </row>
    <row r="18" spans="2:32" ht="24.95" customHeight="1" x14ac:dyDescent="0.15">
      <c r="B18" s="144" t="s">
        <v>28</v>
      </c>
      <c r="C18" s="145"/>
      <c r="D18" s="145"/>
      <c r="E18" s="138"/>
      <c r="F18" s="146" t="s">
        <v>146</v>
      </c>
      <c r="G18" s="146"/>
      <c r="H18" s="146"/>
      <c r="I18" s="146"/>
      <c r="J18" s="146"/>
      <c r="K18" s="146"/>
      <c r="L18" s="146"/>
      <c r="M18" s="146"/>
      <c r="N18" s="146"/>
      <c r="O18" s="146" t="s">
        <v>147</v>
      </c>
      <c r="P18" s="146"/>
      <c r="Q18" s="146"/>
      <c r="R18" s="146"/>
      <c r="S18" s="146"/>
      <c r="T18" s="146"/>
      <c r="U18" s="146"/>
      <c r="V18" s="146"/>
      <c r="W18" s="146"/>
      <c r="X18" s="146" t="s">
        <v>148</v>
      </c>
      <c r="Y18" s="146"/>
      <c r="Z18" s="146"/>
      <c r="AA18" s="146"/>
      <c r="AB18" s="146"/>
      <c r="AC18" s="146"/>
      <c r="AD18" s="146"/>
      <c r="AE18" s="146"/>
      <c r="AF18" s="146"/>
    </row>
    <row r="19" spans="2:32" ht="24.95" customHeight="1" x14ac:dyDescent="0.15">
      <c r="B19" s="147" t="s">
        <v>15</v>
      </c>
      <c r="C19" s="148"/>
      <c r="D19" s="148"/>
      <c r="E19" s="149"/>
      <c r="F19" s="156" t="s">
        <v>200</v>
      </c>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7"/>
    </row>
    <row r="20" spans="2:32" ht="24.95" customHeight="1"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0"/>
      <c r="C31" s="151"/>
      <c r="D31" s="151"/>
      <c r="E31" s="152"/>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9"/>
    </row>
    <row r="32" spans="2:32" x14ac:dyDescent="0.15">
      <c r="B32" s="153"/>
      <c r="C32" s="154"/>
      <c r="D32" s="154"/>
      <c r="E32" s="155"/>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1"/>
    </row>
    <row r="33" spans="2:32" x14ac:dyDescent="0.15">
      <c r="B33" s="119" t="s">
        <v>16</v>
      </c>
      <c r="C33" s="120"/>
      <c r="D33" s="120"/>
      <c r="E33" s="121"/>
      <c r="F33" s="125" t="s">
        <v>24</v>
      </c>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6"/>
    </row>
    <row r="34" spans="2:32" x14ac:dyDescent="0.15">
      <c r="B34" s="122"/>
      <c r="C34" s="123"/>
      <c r="D34" s="123"/>
      <c r="E34" s="124"/>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8"/>
    </row>
    <row r="35" spans="2:32" x14ac:dyDescent="0.15">
      <c r="B35" s="129" t="s">
        <v>17</v>
      </c>
      <c r="C35" s="130"/>
      <c r="D35" s="130"/>
      <c r="E35" s="131"/>
      <c r="F35" s="132" t="s">
        <v>29</v>
      </c>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6"/>
    </row>
    <row r="36" spans="2:32" x14ac:dyDescent="0.15">
      <c r="B36" s="122"/>
      <c r="C36" s="123"/>
      <c r="D36" s="123"/>
      <c r="E36" s="124"/>
      <c r="F36" s="133"/>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5"/>
    </row>
  </sheetData>
  <mergeCells count="36">
    <mergeCell ref="B3:E5"/>
    <mergeCell ref="F3:AF3"/>
    <mergeCell ref="F4:AF5"/>
    <mergeCell ref="B6:E8"/>
    <mergeCell ref="F6:AF6"/>
    <mergeCell ref="F7:AF8"/>
    <mergeCell ref="B9:E15"/>
    <mergeCell ref="F9:J11"/>
    <mergeCell ref="K9:AF9"/>
    <mergeCell ref="K10:AF11"/>
    <mergeCell ref="F12:J12"/>
    <mergeCell ref="K12:AF12"/>
    <mergeCell ref="F13:J13"/>
    <mergeCell ref="K13:AF13"/>
    <mergeCell ref="K15:AF15"/>
    <mergeCell ref="L16:P16"/>
    <mergeCell ref="R16:U16"/>
    <mergeCell ref="V16:AF16"/>
    <mergeCell ref="B17:E17"/>
    <mergeCell ref="F17:AF17"/>
    <mergeCell ref="B33:E34"/>
    <mergeCell ref="F33:AF34"/>
    <mergeCell ref="B35:E36"/>
    <mergeCell ref="F35:AF36"/>
    <mergeCell ref="F14:H15"/>
    <mergeCell ref="I14:J14"/>
    <mergeCell ref="K14:AF14"/>
    <mergeCell ref="I15:J15"/>
    <mergeCell ref="B18:E18"/>
    <mergeCell ref="F18:N18"/>
    <mergeCell ref="O18:W18"/>
    <mergeCell ref="X18:AF18"/>
    <mergeCell ref="B19:E32"/>
    <mergeCell ref="F19:AF32"/>
    <mergeCell ref="B16:E16"/>
    <mergeCell ref="F16:J16"/>
  </mergeCells>
  <phoneticPr fontId="2"/>
  <hyperlinks>
    <hyperlink ref="K14" r:id="rId1" xr:uid="{00000000-0004-0000-0100-000000000000}"/>
    <hyperlink ref="K15" r:id="rId2" location="pamphlet" xr:uid="{CEC504FE-D760-431F-A5D8-E3C49141D876}"/>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#REF!</xm:f>
          </x14:formula1>
          <xm:sqref>F18:AF18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AF35"/>
  <sheetViews>
    <sheetView view="pageBreakPreview" topLeftCell="A25"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35</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34</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198</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197</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36</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37</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39</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63</v>
      </c>
      <c r="G13" s="185"/>
      <c r="H13" s="185"/>
      <c r="I13" s="185"/>
      <c r="J13" s="186"/>
      <c r="K13" s="192" t="s">
        <v>40</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t="s">
        <v>41</v>
      </c>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162">
        <v>1964</v>
      </c>
      <c r="G15" s="163"/>
      <c r="H15" s="163"/>
      <c r="I15" s="163"/>
      <c r="J15" s="163"/>
      <c r="K15" s="13" t="s">
        <v>26</v>
      </c>
      <c r="L15" s="163">
        <v>12</v>
      </c>
      <c r="M15" s="163"/>
      <c r="N15" s="163"/>
      <c r="O15" s="163"/>
      <c r="P15" s="163"/>
      <c r="Q15" s="14" t="s">
        <v>27</v>
      </c>
      <c r="R15" s="153" t="s">
        <v>13</v>
      </c>
      <c r="S15" s="154"/>
      <c r="T15" s="154"/>
      <c r="U15" s="155"/>
      <c r="V15" s="134" t="s">
        <v>42</v>
      </c>
      <c r="W15" s="134"/>
      <c r="X15" s="134"/>
      <c r="Y15" s="134"/>
      <c r="Z15" s="134"/>
      <c r="AA15" s="134"/>
      <c r="AB15" s="134"/>
      <c r="AC15" s="134"/>
      <c r="AD15" s="134"/>
      <c r="AE15" s="134"/>
      <c r="AF15" s="135"/>
    </row>
    <row r="16" spans="2:32" ht="24.95" customHeight="1" x14ac:dyDescent="0.15">
      <c r="B16" s="137" t="s">
        <v>14</v>
      </c>
      <c r="C16" s="145"/>
      <c r="D16" s="145"/>
      <c r="E16" s="138"/>
      <c r="F16" s="166" t="s">
        <v>201</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149</v>
      </c>
      <c r="G17" s="146"/>
      <c r="H17" s="146"/>
      <c r="I17" s="146"/>
      <c r="J17" s="146"/>
      <c r="K17" s="146"/>
      <c r="L17" s="146"/>
      <c r="M17" s="146"/>
      <c r="N17" s="146"/>
      <c r="O17" s="146" t="s">
        <v>146</v>
      </c>
      <c r="P17" s="146"/>
      <c r="Q17" s="146"/>
      <c r="R17" s="146"/>
      <c r="S17" s="146"/>
      <c r="T17" s="146"/>
      <c r="U17" s="146"/>
      <c r="V17" s="146"/>
      <c r="W17" s="146"/>
      <c r="X17" s="146" t="s">
        <v>150</v>
      </c>
      <c r="Y17" s="146"/>
      <c r="Z17" s="146"/>
      <c r="AA17" s="146"/>
      <c r="AB17" s="146"/>
      <c r="AC17" s="146"/>
      <c r="AD17" s="146"/>
      <c r="AE17" s="146"/>
      <c r="AF17" s="146"/>
    </row>
    <row r="18" spans="2:32" ht="24.95" customHeight="1" x14ac:dyDescent="0.15">
      <c r="B18" s="147" t="s">
        <v>15</v>
      </c>
      <c r="C18" s="148"/>
      <c r="D18" s="148"/>
      <c r="E18" s="149"/>
      <c r="F18" s="156" t="s">
        <v>217</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43</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3:E5"/>
    <mergeCell ref="F3:AF3"/>
    <mergeCell ref="F4:AF5"/>
    <mergeCell ref="B6:E8"/>
    <mergeCell ref="F6:AF6"/>
    <mergeCell ref="F7:AF8"/>
    <mergeCell ref="K12:AF12"/>
    <mergeCell ref="F13:J13"/>
    <mergeCell ref="K13:AF13"/>
    <mergeCell ref="B16:E16"/>
    <mergeCell ref="F16:AF16"/>
    <mergeCell ref="B15:E15"/>
    <mergeCell ref="F15:J15"/>
    <mergeCell ref="L15:P15"/>
    <mergeCell ref="R15:U15"/>
    <mergeCell ref="V15:AF15"/>
    <mergeCell ref="K14:AF14"/>
    <mergeCell ref="B9:E14"/>
    <mergeCell ref="F9:J11"/>
    <mergeCell ref="K9:AF9"/>
    <mergeCell ref="K10:AF11"/>
    <mergeCell ref="F12:J12"/>
    <mergeCell ref="B32:E33"/>
    <mergeCell ref="F32:AF33"/>
    <mergeCell ref="B34:E35"/>
    <mergeCell ref="F34:AF35"/>
    <mergeCell ref="F14:J14"/>
    <mergeCell ref="B17:E17"/>
    <mergeCell ref="F17:N17"/>
    <mergeCell ref="O17:W17"/>
    <mergeCell ref="X17:AF17"/>
    <mergeCell ref="B18:E31"/>
    <mergeCell ref="F18:AF31"/>
  </mergeCells>
  <phoneticPr fontId="2"/>
  <hyperlinks>
    <hyperlink ref="K13" r:id="rId1" xr:uid="{00000000-0004-0000-0200-000000000000}"/>
    <hyperlink ref="K14" r:id="rId2" xr:uid="{00000000-0004-0000-0200-000001000000}"/>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xm:f>
          </x14:formula1>
          <xm:sqref>F17:AF17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AF35"/>
  <sheetViews>
    <sheetView view="pageBreakPreview" topLeftCell="A19"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46</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45</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48</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47</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49</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51</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50</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52</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162">
        <v>1986</v>
      </c>
      <c r="G15" s="163"/>
      <c r="H15" s="163"/>
      <c r="I15" s="163"/>
      <c r="J15" s="163"/>
      <c r="K15" s="13" t="s">
        <v>26</v>
      </c>
      <c r="L15" s="163">
        <v>4</v>
      </c>
      <c r="M15" s="163"/>
      <c r="N15" s="163"/>
      <c r="O15" s="163"/>
      <c r="P15" s="163"/>
      <c r="Q15" s="14" t="s">
        <v>27</v>
      </c>
      <c r="R15" s="153" t="s">
        <v>13</v>
      </c>
      <c r="S15" s="154"/>
      <c r="T15" s="154"/>
      <c r="U15" s="155"/>
      <c r="V15" s="196">
        <v>8</v>
      </c>
      <c r="W15" s="196"/>
      <c r="X15" s="196"/>
      <c r="Y15" s="196"/>
      <c r="Z15" s="196"/>
      <c r="AA15" s="196"/>
      <c r="AB15" s="196"/>
      <c r="AC15" s="196"/>
      <c r="AD15" s="196"/>
      <c r="AE15" s="196"/>
      <c r="AF15" s="197"/>
    </row>
    <row r="16" spans="2:32" ht="24.95" customHeight="1" x14ac:dyDescent="0.15">
      <c r="B16" s="137" t="s">
        <v>14</v>
      </c>
      <c r="C16" s="145"/>
      <c r="D16" s="145"/>
      <c r="E16" s="138"/>
      <c r="F16" s="166" t="s">
        <v>53</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150</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98" t="s">
        <v>172</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row>
    <row r="19" spans="2:32" ht="24.95" customHeight="1" x14ac:dyDescent="0.15">
      <c r="B19" s="150"/>
      <c r="C19" s="151"/>
      <c r="D19" s="151"/>
      <c r="E19" s="152"/>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1"/>
    </row>
    <row r="20" spans="2:32" x14ac:dyDescent="0.15">
      <c r="B20" s="150"/>
      <c r="C20" s="151"/>
      <c r="D20" s="151"/>
      <c r="E20" s="152"/>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1"/>
    </row>
    <row r="21" spans="2:32" x14ac:dyDescent="0.15">
      <c r="B21" s="150"/>
      <c r="C21" s="151"/>
      <c r="D21" s="151"/>
      <c r="E21" s="152"/>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1"/>
    </row>
    <row r="22" spans="2:32" x14ac:dyDescent="0.15">
      <c r="B22" s="150"/>
      <c r="C22" s="151"/>
      <c r="D22" s="151"/>
      <c r="E22" s="152"/>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2:32" x14ac:dyDescent="0.15">
      <c r="B23" s="150"/>
      <c r="C23" s="151"/>
      <c r="D23" s="151"/>
      <c r="E23" s="152"/>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2:32" x14ac:dyDescent="0.15">
      <c r="B24" s="150"/>
      <c r="C24" s="151"/>
      <c r="D24" s="151"/>
      <c r="E24" s="152"/>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2:32" x14ac:dyDescent="0.15">
      <c r="B25" s="150"/>
      <c r="C25" s="151"/>
      <c r="D25" s="151"/>
      <c r="E25" s="152"/>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x14ac:dyDescent="0.15">
      <c r="B26" s="150"/>
      <c r="C26" s="151"/>
      <c r="D26" s="151"/>
      <c r="E26" s="152"/>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2:32" x14ac:dyDescent="0.15">
      <c r="B27" s="150"/>
      <c r="C27" s="151"/>
      <c r="D27" s="151"/>
      <c r="E27" s="152"/>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2:32" x14ac:dyDescent="0.15">
      <c r="B28" s="150"/>
      <c r="C28" s="151"/>
      <c r="D28" s="151"/>
      <c r="E28" s="152"/>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row>
    <row r="29" spans="2:32" x14ac:dyDescent="0.15">
      <c r="B29" s="150"/>
      <c r="C29" s="151"/>
      <c r="D29" s="151"/>
      <c r="E29" s="152"/>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2:32" x14ac:dyDescent="0.15">
      <c r="B30" s="150"/>
      <c r="C30" s="151"/>
      <c r="D30" s="151"/>
      <c r="E30" s="152"/>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1"/>
    </row>
    <row r="31" spans="2:32" x14ac:dyDescent="0.15">
      <c r="B31" s="153"/>
      <c r="C31" s="154"/>
      <c r="D31" s="154"/>
      <c r="E31" s="15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2:32" x14ac:dyDescent="0.15">
      <c r="B32" s="119" t="s">
        <v>16</v>
      </c>
      <c r="C32" s="120"/>
      <c r="D32" s="120"/>
      <c r="E32" s="121"/>
      <c r="F32" s="125" t="s">
        <v>54</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55</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F14:J14"/>
    <mergeCell ref="K14:AF14"/>
    <mergeCell ref="B15:E15"/>
    <mergeCell ref="F15:J15"/>
    <mergeCell ref="L15:P15"/>
    <mergeCell ref="R15:U15"/>
    <mergeCell ref="V15:AF15"/>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hyperlinks>
    <hyperlink ref="K13" r:id="rId1" xr:uid="{00000000-0004-0000-03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xm:f>
          </x14:formula1>
          <xm:sqref>F17:AF17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AF35"/>
  <sheetViews>
    <sheetView view="pageBreakPreview" topLeftCell="A22"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57</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56</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218</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58</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59</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60</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68</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61</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v>1990</v>
      </c>
      <c r="G15" s="163"/>
      <c r="H15" s="163"/>
      <c r="I15" s="163"/>
      <c r="J15" s="163"/>
      <c r="K15" s="13" t="s">
        <v>26</v>
      </c>
      <c r="L15" s="163">
        <v>8</v>
      </c>
      <c r="M15" s="163"/>
      <c r="N15" s="163"/>
      <c r="O15" s="163"/>
      <c r="P15" s="163"/>
      <c r="Q15" s="14" t="s">
        <v>27</v>
      </c>
      <c r="R15" s="153" t="s">
        <v>13</v>
      </c>
      <c r="S15" s="154"/>
      <c r="T15" s="154"/>
      <c r="U15" s="155"/>
      <c r="V15" s="196">
        <v>100</v>
      </c>
      <c r="W15" s="196"/>
      <c r="X15" s="196"/>
      <c r="Y15" s="196"/>
      <c r="Z15" s="196"/>
      <c r="AA15" s="196"/>
      <c r="AB15" s="196"/>
      <c r="AC15" s="196"/>
      <c r="AD15" s="196"/>
      <c r="AE15" s="196"/>
      <c r="AF15" s="197"/>
    </row>
    <row r="16" spans="2:32" ht="24.95" customHeight="1" x14ac:dyDescent="0.15">
      <c r="B16" s="137" t="s">
        <v>14</v>
      </c>
      <c r="C16" s="145"/>
      <c r="D16" s="145"/>
      <c r="E16" s="138"/>
      <c r="F16" s="166"/>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146</v>
      </c>
      <c r="G17" s="146"/>
      <c r="H17" s="146"/>
      <c r="I17" s="146"/>
      <c r="J17" s="146"/>
      <c r="K17" s="146"/>
      <c r="L17" s="146"/>
      <c r="M17" s="146"/>
      <c r="N17" s="146"/>
      <c r="O17" s="146" t="s">
        <v>147</v>
      </c>
      <c r="P17" s="146"/>
      <c r="Q17" s="146"/>
      <c r="R17" s="146"/>
      <c r="S17" s="146"/>
      <c r="T17" s="146"/>
      <c r="U17" s="146"/>
      <c r="V17" s="146"/>
      <c r="W17" s="146"/>
      <c r="X17" s="146" t="s">
        <v>151</v>
      </c>
      <c r="Y17" s="146"/>
      <c r="Z17" s="146"/>
      <c r="AA17" s="146"/>
      <c r="AB17" s="146"/>
      <c r="AC17" s="146"/>
      <c r="AD17" s="146"/>
      <c r="AE17" s="146"/>
      <c r="AF17" s="146"/>
    </row>
    <row r="18" spans="2:32" ht="24.95" customHeight="1" x14ac:dyDescent="0.15">
      <c r="B18" s="147" t="s">
        <v>15</v>
      </c>
      <c r="C18" s="148"/>
      <c r="D18" s="148"/>
      <c r="E18" s="149"/>
      <c r="F18" s="198" t="s">
        <v>62</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row>
    <row r="19" spans="2:32" ht="24.95" customHeight="1" x14ac:dyDescent="0.15">
      <c r="B19" s="150"/>
      <c r="C19" s="151"/>
      <c r="D19" s="151"/>
      <c r="E19" s="152"/>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1"/>
    </row>
    <row r="20" spans="2:32" x14ac:dyDescent="0.15">
      <c r="B20" s="150"/>
      <c r="C20" s="151"/>
      <c r="D20" s="151"/>
      <c r="E20" s="152"/>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1"/>
    </row>
    <row r="21" spans="2:32" x14ac:dyDescent="0.15">
      <c r="B21" s="150"/>
      <c r="C21" s="151"/>
      <c r="D21" s="151"/>
      <c r="E21" s="152"/>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1"/>
    </row>
    <row r="22" spans="2:32" x14ac:dyDescent="0.15">
      <c r="B22" s="150"/>
      <c r="C22" s="151"/>
      <c r="D22" s="151"/>
      <c r="E22" s="152"/>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2:32" x14ac:dyDescent="0.15">
      <c r="B23" s="150"/>
      <c r="C23" s="151"/>
      <c r="D23" s="151"/>
      <c r="E23" s="152"/>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2:32" x14ac:dyDescent="0.15">
      <c r="B24" s="150"/>
      <c r="C24" s="151"/>
      <c r="D24" s="151"/>
      <c r="E24" s="152"/>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2:32" x14ac:dyDescent="0.15">
      <c r="B25" s="150"/>
      <c r="C25" s="151"/>
      <c r="D25" s="151"/>
      <c r="E25" s="152"/>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x14ac:dyDescent="0.15">
      <c r="B26" s="150"/>
      <c r="C26" s="151"/>
      <c r="D26" s="151"/>
      <c r="E26" s="152"/>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2:32" x14ac:dyDescent="0.15">
      <c r="B27" s="150"/>
      <c r="C27" s="151"/>
      <c r="D27" s="151"/>
      <c r="E27" s="152"/>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2:32" x14ac:dyDescent="0.15">
      <c r="B28" s="150"/>
      <c r="C28" s="151"/>
      <c r="D28" s="151"/>
      <c r="E28" s="152"/>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row>
    <row r="29" spans="2:32" x14ac:dyDescent="0.15">
      <c r="B29" s="150"/>
      <c r="C29" s="151"/>
      <c r="D29" s="151"/>
      <c r="E29" s="152"/>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2:32" x14ac:dyDescent="0.15">
      <c r="B30" s="150"/>
      <c r="C30" s="151"/>
      <c r="D30" s="151"/>
      <c r="E30" s="152"/>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1"/>
    </row>
    <row r="31" spans="2:32" x14ac:dyDescent="0.15">
      <c r="B31" s="153"/>
      <c r="C31" s="154"/>
      <c r="D31" s="154"/>
      <c r="E31" s="15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2:32" x14ac:dyDescent="0.15">
      <c r="B32" s="119" t="s">
        <v>16</v>
      </c>
      <c r="C32" s="120"/>
      <c r="D32" s="120"/>
      <c r="E32" s="121"/>
      <c r="F32" s="125" t="s">
        <v>24</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3:E5"/>
    <mergeCell ref="F3:AF3"/>
    <mergeCell ref="F4:AF5"/>
    <mergeCell ref="B6:E8"/>
    <mergeCell ref="F6:AF6"/>
    <mergeCell ref="F7:AF8"/>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16:E16"/>
    <mergeCell ref="F16:AF16"/>
    <mergeCell ref="B17:E17"/>
    <mergeCell ref="F17:N17"/>
    <mergeCell ref="O17:W17"/>
    <mergeCell ref="X17:AF17"/>
    <mergeCell ref="B18:E31"/>
    <mergeCell ref="F18:AF31"/>
    <mergeCell ref="B32:E33"/>
    <mergeCell ref="F32:AF33"/>
    <mergeCell ref="B34:E35"/>
    <mergeCell ref="F34:AF35"/>
  </mergeCells>
  <phoneticPr fontId="2"/>
  <hyperlinks>
    <hyperlink ref="K13" r:id="rId1" xr:uid="{00000000-0004-0000-04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#REF!</xm:f>
          </x14:formula1>
          <xm:sqref>F17:AF17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AF35"/>
  <sheetViews>
    <sheetView view="pageBreakPreview" topLeftCell="A22"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64</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65</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205" t="s">
        <v>220</v>
      </c>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6"/>
    </row>
    <row r="7" spans="2:32" x14ac:dyDescent="0.15">
      <c r="B7" s="150"/>
      <c r="C7" s="151"/>
      <c r="D7" s="151"/>
      <c r="E7" s="152"/>
      <c r="F7" s="207" t="s">
        <v>219</v>
      </c>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8"/>
    </row>
    <row r="8" spans="2:32" x14ac:dyDescent="0.15">
      <c r="B8" s="153"/>
      <c r="C8" s="154"/>
      <c r="D8" s="154"/>
      <c r="E8" s="155"/>
      <c r="F8" s="209"/>
      <c r="G8" s="209"/>
      <c r="H8" s="209"/>
      <c r="I8" s="209"/>
      <c r="J8" s="209"/>
      <c r="K8" s="207"/>
      <c r="L8" s="207"/>
      <c r="M8" s="207"/>
      <c r="N8" s="207"/>
      <c r="O8" s="207"/>
      <c r="P8" s="207"/>
      <c r="Q8" s="207"/>
      <c r="R8" s="207"/>
      <c r="S8" s="207"/>
      <c r="T8" s="207"/>
      <c r="U8" s="207"/>
      <c r="V8" s="207"/>
      <c r="W8" s="207"/>
      <c r="X8" s="207"/>
      <c r="Y8" s="207"/>
      <c r="Z8" s="207"/>
      <c r="AA8" s="207"/>
      <c r="AB8" s="207"/>
      <c r="AC8" s="207"/>
      <c r="AD8" s="207"/>
      <c r="AE8" s="207"/>
      <c r="AF8" s="208"/>
    </row>
    <row r="9" spans="2:32" x14ac:dyDescent="0.15">
      <c r="B9" s="147" t="s">
        <v>8</v>
      </c>
      <c r="C9" s="148"/>
      <c r="D9" s="148"/>
      <c r="E9" s="149"/>
      <c r="F9" s="169" t="s">
        <v>18</v>
      </c>
      <c r="G9" s="170"/>
      <c r="H9" s="170"/>
      <c r="I9" s="170"/>
      <c r="J9" s="171"/>
      <c r="K9" s="178" t="s">
        <v>81</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67</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82</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69</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t="s">
        <v>70</v>
      </c>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v>1960</v>
      </c>
      <c r="G15" s="163"/>
      <c r="H15" s="163"/>
      <c r="I15" s="163"/>
      <c r="J15" s="163"/>
      <c r="K15" s="13" t="s">
        <v>26</v>
      </c>
      <c r="L15" s="163">
        <v>6</v>
      </c>
      <c r="M15" s="163"/>
      <c r="N15" s="163"/>
      <c r="O15" s="163"/>
      <c r="P15" s="163"/>
      <c r="Q15" s="14" t="s">
        <v>27</v>
      </c>
      <c r="R15" s="153" t="s">
        <v>13</v>
      </c>
      <c r="S15" s="154"/>
      <c r="T15" s="154"/>
      <c r="U15" s="155"/>
      <c r="V15" s="216">
        <v>68</v>
      </c>
      <c r="W15" s="216"/>
      <c r="X15" s="216"/>
      <c r="Y15" s="216"/>
      <c r="Z15" s="216"/>
      <c r="AA15" s="216"/>
      <c r="AB15" s="216"/>
      <c r="AC15" s="216"/>
      <c r="AD15" s="216"/>
      <c r="AE15" s="216"/>
      <c r="AF15" s="217"/>
    </row>
    <row r="16" spans="2:32" ht="24.95" customHeight="1" x14ac:dyDescent="0.15">
      <c r="B16" s="137" t="s">
        <v>14</v>
      </c>
      <c r="C16" s="145"/>
      <c r="D16" s="145"/>
      <c r="E16" s="138"/>
      <c r="F16" s="166" t="s">
        <v>185</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71</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210" t="s">
        <v>182</v>
      </c>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1"/>
    </row>
    <row r="19" spans="2:32" ht="24.95" customHeight="1" x14ac:dyDescent="0.15">
      <c r="B19" s="150"/>
      <c r="C19" s="151"/>
      <c r="D19" s="151"/>
      <c r="E19" s="15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3"/>
    </row>
    <row r="20" spans="2:32" x14ac:dyDescent="0.15">
      <c r="B20" s="150"/>
      <c r="C20" s="151"/>
      <c r="D20" s="151"/>
      <c r="E20" s="15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3"/>
    </row>
    <row r="21" spans="2:32" x14ac:dyDescent="0.15">
      <c r="B21" s="150"/>
      <c r="C21" s="151"/>
      <c r="D21" s="151"/>
      <c r="E21" s="15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3"/>
    </row>
    <row r="22" spans="2:32" x14ac:dyDescent="0.15">
      <c r="B22" s="150"/>
      <c r="C22" s="151"/>
      <c r="D22" s="151"/>
      <c r="E22" s="15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3"/>
    </row>
    <row r="23" spans="2:32" x14ac:dyDescent="0.15">
      <c r="B23" s="150"/>
      <c r="C23" s="151"/>
      <c r="D23" s="151"/>
      <c r="E23" s="15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3"/>
    </row>
    <row r="24" spans="2:32" x14ac:dyDescent="0.15">
      <c r="B24" s="150"/>
      <c r="C24" s="151"/>
      <c r="D24" s="151"/>
      <c r="E24" s="15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row>
    <row r="25" spans="2:32" x14ac:dyDescent="0.15">
      <c r="B25" s="150"/>
      <c r="C25" s="151"/>
      <c r="D25" s="151"/>
      <c r="E25" s="15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3"/>
    </row>
    <row r="26" spans="2:32" x14ac:dyDescent="0.15">
      <c r="B26" s="150"/>
      <c r="C26" s="151"/>
      <c r="D26" s="151"/>
      <c r="E26" s="15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3"/>
    </row>
    <row r="27" spans="2:32" x14ac:dyDescent="0.15">
      <c r="B27" s="150"/>
      <c r="C27" s="151"/>
      <c r="D27" s="151"/>
      <c r="E27" s="15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3"/>
    </row>
    <row r="28" spans="2:32" x14ac:dyDescent="0.15">
      <c r="B28" s="150"/>
      <c r="C28" s="151"/>
      <c r="D28" s="151"/>
      <c r="E28" s="15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3"/>
    </row>
    <row r="29" spans="2:32" x14ac:dyDescent="0.15">
      <c r="B29" s="150"/>
      <c r="C29" s="151"/>
      <c r="D29" s="151"/>
      <c r="E29" s="15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3"/>
    </row>
    <row r="30" spans="2:32" x14ac:dyDescent="0.15">
      <c r="B30" s="150"/>
      <c r="C30" s="151"/>
      <c r="D30" s="151"/>
      <c r="E30" s="15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3"/>
    </row>
    <row r="31" spans="2:32" x14ac:dyDescent="0.15">
      <c r="B31" s="153"/>
      <c r="C31" s="154"/>
      <c r="D31" s="154"/>
      <c r="E31" s="155"/>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5"/>
    </row>
    <row r="32" spans="2:32" x14ac:dyDescent="0.15">
      <c r="B32" s="119" t="s">
        <v>16</v>
      </c>
      <c r="C32" s="120"/>
      <c r="D32" s="120"/>
      <c r="E32" s="121"/>
      <c r="F32" s="125" t="s">
        <v>72</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L15:P15"/>
    <mergeCell ref="K14:AF14"/>
    <mergeCell ref="V15:AF15"/>
    <mergeCell ref="B32:E33"/>
    <mergeCell ref="F32:AF33"/>
    <mergeCell ref="B16:E16"/>
    <mergeCell ref="F16:AF16"/>
    <mergeCell ref="B15:E15"/>
    <mergeCell ref="F15:J15"/>
    <mergeCell ref="R15:U15"/>
    <mergeCell ref="B9:E14"/>
    <mergeCell ref="F9:J11"/>
    <mergeCell ref="K9:AF9"/>
    <mergeCell ref="K10:AF11"/>
    <mergeCell ref="F12:J12"/>
    <mergeCell ref="K12:AF12"/>
    <mergeCell ref="B34:E35"/>
    <mergeCell ref="F34:AF35"/>
    <mergeCell ref="B17:E17"/>
    <mergeCell ref="F17:N17"/>
    <mergeCell ref="O17:W17"/>
    <mergeCell ref="X17:AF17"/>
    <mergeCell ref="B18:E31"/>
    <mergeCell ref="F18:AF31"/>
    <mergeCell ref="F13:J13"/>
    <mergeCell ref="K13:AF13"/>
    <mergeCell ref="F14:J14"/>
    <mergeCell ref="B3:E5"/>
    <mergeCell ref="F3:AF3"/>
    <mergeCell ref="F4:AF5"/>
    <mergeCell ref="B6:E8"/>
    <mergeCell ref="F6:AF6"/>
    <mergeCell ref="F7:AF8"/>
  </mergeCells>
  <phoneticPr fontId="2"/>
  <hyperlinks>
    <hyperlink ref="K13" r:id="rId1" display="yorikoiwamoto@yahoo.co.jp" xr:uid="{00000000-0004-0000-0500-000000000000}"/>
    <hyperlink ref="K14" r:id="rId2" xr:uid="{00000000-0004-0000-0500-000001000000}"/>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#REF!</xm:f>
          </x14:formula1>
          <xm:sqref>X17:AF17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AF35"/>
  <sheetViews>
    <sheetView view="pageBreakPreview" topLeftCell="A19"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173</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73</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74</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202</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75</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203</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76</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92" t="s">
        <v>77</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v>1958</v>
      </c>
      <c r="G15" s="163"/>
      <c r="H15" s="163"/>
      <c r="I15" s="163"/>
      <c r="J15" s="163"/>
      <c r="K15" s="13" t="s">
        <v>26</v>
      </c>
      <c r="L15" s="163">
        <v>10</v>
      </c>
      <c r="M15" s="163"/>
      <c r="N15" s="163"/>
      <c r="O15" s="163"/>
      <c r="P15" s="163"/>
      <c r="Q15" s="14" t="s">
        <v>27</v>
      </c>
      <c r="R15" s="153" t="s">
        <v>13</v>
      </c>
      <c r="S15" s="154"/>
      <c r="T15" s="154"/>
      <c r="U15" s="155"/>
      <c r="V15" s="196">
        <v>352</v>
      </c>
      <c r="W15" s="196"/>
      <c r="X15" s="196"/>
      <c r="Y15" s="196"/>
      <c r="Z15" s="196"/>
      <c r="AA15" s="196"/>
      <c r="AB15" s="196"/>
      <c r="AC15" s="196"/>
      <c r="AD15" s="196"/>
      <c r="AE15" s="196"/>
      <c r="AF15" s="197"/>
    </row>
    <row r="16" spans="2:32" ht="24.95" customHeight="1" x14ac:dyDescent="0.15">
      <c r="B16" s="137" t="s">
        <v>14</v>
      </c>
      <c r="C16" s="145"/>
      <c r="D16" s="145"/>
      <c r="E16" s="138"/>
      <c r="F16" s="166" t="s">
        <v>78</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148</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56" t="s">
        <v>204</v>
      </c>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7"/>
    </row>
    <row r="19" spans="2:32" ht="24.95" customHeight="1" x14ac:dyDescent="0.15">
      <c r="B19" s="150"/>
      <c r="C19" s="151"/>
      <c r="D19" s="151"/>
      <c r="E19" s="152"/>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9"/>
    </row>
    <row r="20" spans="2:32" x14ac:dyDescent="0.15">
      <c r="B20" s="150"/>
      <c r="C20" s="151"/>
      <c r="D20" s="151"/>
      <c r="E20" s="152"/>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9"/>
    </row>
    <row r="21" spans="2:32" x14ac:dyDescent="0.15">
      <c r="B21" s="150"/>
      <c r="C21" s="151"/>
      <c r="D21" s="151"/>
      <c r="E21" s="152"/>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9"/>
    </row>
    <row r="22" spans="2:32" x14ac:dyDescent="0.15">
      <c r="B22" s="150"/>
      <c r="C22" s="151"/>
      <c r="D22" s="151"/>
      <c r="E22" s="152"/>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row>
    <row r="23" spans="2:32" x14ac:dyDescent="0.15">
      <c r="B23" s="150"/>
      <c r="C23" s="151"/>
      <c r="D23" s="151"/>
      <c r="E23" s="152"/>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row>
    <row r="24" spans="2:32" x14ac:dyDescent="0.15">
      <c r="B24" s="150"/>
      <c r="C24" s="151"/>
      <c r="D24" s="151"/>
      <c r="E24" s="152"/>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2:32" x14ac:dyDescent="0.15">
      <c r="B25" s="150"/>
      <c r="C25" s="151"/>
      <c r="D25" s="151"/>
      <c r="E25" s="152"/>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2:32" x14ac:dyDescent="0.15">
      <c r="B26" s="150"/>
      <c r="C26" s="151"/>
      <c r="D26" s="151"/>
      <c r="E26" s="152"/>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row>
    <row r="27" spans="2:32" x14ac:dyDescent="0.15">
      <c r="B27" s="150"/>
      <c r="C27" s="151"/>
      <c r="D27" s="151"/>
      <c r="E27" s="152"/>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9"/>
    </row>
    <row r="28" spans="2:32" x14ac:dyDescent="0.15">
      <c r="B28" s="150"/>
      <c r="C28" s="151"/>
      <c r="D28" s="151"/>
      <c r="E28" s="152"/>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9"/>
    </row>
    <row r="29" spans="2:32" x14ac:dyDescent="0.15">
      <c r="B29" s="150"/>
      <c r="C29" s="151"/>
      <c r="D29" s="151"/>
      <c r="E29" s="152"/>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9"/>
    </row>
    <row r="30" spans="2:32" x14ac:dyDescent="0.15">
      <c r="B30" s="150"/>
      <c r="C30" s="151"/>
      <c r="D30" s="151"/>
      <c r="E30" s="152"/>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9"/>
    </row>
    <row r="31" spans="2:32" x14ac:dyDescent="0.15">
      <c r="B31" s="153"/>
      <c r="C31" s="154"/>
      <c r="D31" s="154"/>
      <c r="E31" s="155"/>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1"/>
    </row>
    <row r="32" spans="2:32" x14ac:dyDescent="0.15">
      <c r="B32" s="119" t="s">
        <v>16</v>
      </c>
      <c r="C32" s="120"/>
      <c r="D32" s="120"/>
      <c r="E32" s="121"/>
      <c r="F32" s="125" t="s">
        <v>205</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hyperlinks>
    <hyperlink ref="K13" r:id="rId1" xr:uid="{00000000-0004-0000-06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#REF!</xm:f>
          </x14:formula1>
          <xm:sqref>F17:AF17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F35"/>
  <sheetViews>
    <sheetView view="pageBreakPreview" topLeftCell="A19"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80</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79</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179" t="s">
        <v>207</v>
      </c>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2:32" x14ac:dyDescent="0.15">
      <c r="B7" s="150"/>
      <c r="C7" s="151"/>
      <c r="D7" s="151"/>
      <c r="E7" s="152"/>
      <c r="F7" s="182" t="s">
        <v>206</v>
      </c>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3"/>
    </row>
    <row r="8" spans="2:32" x14ac:dyDescent="0.15">
      <c r="B8" s="153"/>
      <c r="C8" s="154"/>
      <c r="D8" s="154"/>
      <c r="E8" s="155"/>
      <c r="F8" s="164"/>
      <c r="G8" s="164"/>
      <c r="H8" s="164"/>
      <c r="I8" s="164"/>
      <c r="J8" s="164"/>
      <c r="K8" s="182"/>
      <c r="L8" s="182"/>
      <c r="M8" s="182"/>
      <c r="N8" s="182"/>
      <c r="O8" s="182"/>
      <c r="P8" s="182"/>
      <c r="Q8" s="182"/>
      <c r="R8" s="182"/>
      <c r="S8" s="182"/>
      <c r="T8" s="182"/>
      <c r="U8" s="182"/>
      <c r="V8" s="182"/>
      <c r="W8" s="182"/>
      <c r="X8" s="182"/>
      <c r="Y8" s="182"/>
      <c r="Z8" s="182"/>
      <c r="AA8" s="182"/>
      <c r="AB8" s="182"/>
      <c r="AC8" s="182"/>
      <c r="AD8" s="182"/>
      <c r="AE8" s="182"/>
      <c r="AF8" s="183"/>
    </row>
    <row r="9" spans="2:32" x14ac:dyDescent="0.15">
      <c r="B9" s="147" t="s">
        <v>8</v>
      </c>
      <c r="C9" s="148"/>
      <c r="D9" s="148"/>
      <c r="E9" s="149"/>
      <c r="F9" s="169" t="s">
        <v>18</v>
      </c>
      <c r="G9" s="170"/>
      <c r="H9" s="170"/>
      <c r="I9" s="170"/>
      <c r="J9" s="171"/>
      <c r="K9" s="178" t="s">
        <v>81</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66</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82</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162"/>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t="s">
        <v>83</v>
      </c>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t="s">
        <v>84</v>
      </c>
      <c r="G15" s="163"/>
      <c r="H15" s="163"/>
      <c r="I15" s="163"/>
      <c r="J15" s="163"/>
      <c r="K15" s="13" t="s">
        <v>26</v>
      </c>
      <c r="L15" s="163">
        <v>1</v>
      </c>
      <c r="M15" s="163"/>
      <c r="N15" s="163"/>
      <c r="O15" s="163"/>
      <c r="P15" s="163"/>
      <c r="Q15" s="14" t="s">
        <v>27</v>
      </c>
      <c r="R15" s="153" t="s">
        <v>13</v>
      </c>
      <c r="S15" s="154"/>
      <c r="T15" s="154"/>
      <c r="U15" s="155"/>
      <c r="V15" s="196">
        <v>75</v>
      </c>
      <c r="W15" s="196"/>
      <c r="X15" s="196"/>
      <c r="Y15" s="196"/>
      <c r="Z15" s="196"/>
      <c r="AA15" s="196"/>
      <c r="AB15" s="196"/>
      <c r="AC15" s="196"/>
      <c r="AD15" s="196"/>
      <c r="AE15" s="196"/>
      <c r="AF15" s="197"/>
    </row>
    <row r="16" spans="2:32" ht="24.95" customHeight="1" x14ac:dyDescent="0.15">
      <c r="B16" s="137" t="s">
        <v>14</v>
      </c>
      <c r="C16" s="145"/>
      <c r="D16" s="145"/>
      <c r="E16" s="138"/>
      <c r="F16" s="166" t="s">
        <v>85</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152</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98" t="s">
        <v>174</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row>
    <row r="19" spans="2:32" ht="24.95" customHeight="1" x14ac:dyDescent="0.15">
      <c r="B19" s="150"/>
      <c r="C19" s="151"/>
      <c r="D19" s="151"/>
      <c r="E19" s="152"/>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1"/>
    </row>
    <row r="20" spans="2:32" x14ac:dyDescent="0.15">
      <c r="B20" s="150"/>
      <c r="C20" s="151"/>
      <c r="D20" s="151"/>
      <c r="E20" s="152"/>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1"/>
    </row>
    <row r="21" spans="2:32" x14ac:dyDescent="0.15">
      <c r="B21" s="150"/>
      <c r="C21" s="151"/>
      <c r="D21" s="151"/>
      <c r="E21" s="152"/>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1"/>
    </row>
    <row r="22" spans="2:32" x14ac:dyDescent="0.15">
      <c r="B22" s="150"/>
      <c r="C22" s="151"/>
      <c r="D22" s="151"/>
      <c r="E22" s="152"/>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2:32" x14ac:dyDescent="0.15">
      <c r="B23" s="150"/>
      <c r="C23" s="151"/>
      <c r="D23" s="151"/>
      <c r="E23" s="152"/>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2:32" x14ac:dyDescent="0.15">
      <c r="B24" s="150"/>
      <c r="C24" s="151"/>
      <c r="D24" s="151"/>
      <c r="E24" s="152"/>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2:32" x14ac:dyDescent="0.15">
      <c r="B25" s="150"/>
      <c r="C25" s="151"/>
      <c r="D25" s="151"/>
      <c r="E25" s="152"/>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x14ac:dyDescent="0.15">
      <c r="B26" s="150"/>
      <c r="C26" s="151"/>
      <c r="D26" s="151"/>
      <c r="E26" s="152"/>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2:32" x14ac:dyDescent="0.15">
      <c r="B27" s="150"/>
      <c r="C27" s="151"/>
      <c r="D27" s="151"/>
      <c r="E27" s="152"/>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2:32" x14ac:dyDescent="0.15">
      <c r="B28" s="150"/>
      <c r="C28" s="151"/>
      <c r="D28" s="151"/>
      <c r="E28" s="152"/>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row>
    <row r="29" spans="2:32" x14ac:dyDescent="0.15">
      <c r="B29" s="150"/>
      <c r="C29" s="151"/>
      <c r="D29" s="151"/>
      <c r="E29" s="152"/>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2:32" x14ac:dyDescent="0.15">
      <c r="B30" s="150"/>
      <c r="C30" s="151"/>
      <c r="D30" s="151"/>
      <c r="E30" s="152"/>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1"/>
    </row>
    <row r="31" spans="2:32" x14ac:dyDescent="0.15">
      <c r="B31" s="153"/>
      <c r="C31" s="154"/>
      <c r="D31" s="154"/>
      <c r="E31" s="15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2:32" x14ac:dyDescent="0.15">
      <c r="B32" s="119" t="s">
        <v>16</v>
      </c>
      <c r="C32" s="120"/>
      <c r="D32" s="120"/>
      <c r="E32" s="121"/>
      <c r="F32" s="125" t="s">
        <v>86</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87</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hyperlinks>
    <hyperlink ref="K14" r:id="rId1" xr:uid="{00000000-0004-0000-07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#REF!</xm:f>
          </x14:formula1>
          <xm:sqref>F17:AF17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AF35"/>
  <sheetViews>
    <sheetView view="pageBreakPreview" topLeftCell="A22" zoomScaleNormal="70" zoomScaleSheetLayoutView="100" workbookViewId="0">
      <selection activeCell="F34" activeCellId="1" sqref="F32:AF33 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9" t="s">
        <v>89</v>
      </c>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80"/>
    </row>
    <row r="4" spans="2:32" x14ac:dyDescent="0.15">
      <c r="B4" s="150"/>
      <c r="C4" s="151"/>
      <c r="D4" s="151"/>
      <c r="E4" s="152"/>
      <c r="F4" s="182" t="s">
        <v>88</v>
      </c>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3"/>
    </row>
    <row r="5" spans="2:32" x14ac:dyDescent="0.15">
      <c r="B5" s="153"/>
      <c r="C5" s="154"/>
      <c r="D5" s="154"/>
      <c r="E5" s="155"/>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5"/>
    </row>
    <row r="6" spans="2:32" x14ac:dyDescent="0.15">
      <c r="B6" s="147" t="s">
        <v>3</v>
      </c>
      <c r="C6" s="148"/>
      <c r="D6" s="148"/>
      <c r="E6" s="149"/>
      <c r="F6" s="205" t="s">
        <v>209</v>
      </c>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6"/>
    </row>
    <row r="7" spans="2:32" x14ac:dyDescent="0.15">
      <c r="B7" s="150"/>
      <c r="C7" s="151"/>
      <c r="D7" s="151"/>
      <c r="E7" s="152"/>
      <c r="F7" s="207" t="s">
        <v>208</v>
      </c>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8"/>
    </row>
    <row r="8" spans="2:32" x14ac:dyDescent="0.15">
      <c r="B8" s="153"/>
      <c r="C8" s="154"/>
      <c r="D8" s="154"/>
      <c r="E8" s="155"/>
      <c r="F8" s="209"/>
      <c r="G8" s="209"/>
      <c r="H8" s="209"/>
      <c r="I8" s="209"/>
      <c r="J8" s="209"/>
      <c r="K8" s="207"/>
      <c r="L8" s="207"/>
      <c r="M8" s="207"/>
      <c r="N8" s="207"/>
      <c r="O8" s="207"/>
      <c r="P8" s="207"/>
      <c r="Q8" s="207"/>
      <c r="R8" s="207"/>
      <c r="S8" s="207"/>
      <c r="T8" s="207"/>
      <c r="U8" s="207"/>
      <c r="V8" s="207"/>
      <c r="W8" s="207"/>
      <c r="X8" s="207"/>
      <c r="Y8" s="207"/>
      <c r="Z8" s="207"/>
      <c r="AA8" s="207"/>
      <c r="AB8" s="207"/>
      <c r="AC8" s="207"/>
      <c r="AD8" s="207"/>
      <c r="AE8" s="207"/>
      <c r="AF8" s="208"/>
    </row>
    <row r="9" spans="2:32" x14ac:dyDescent="0.15">
      <c r="B9" s="147" t="s">
        <v>8</v>
      </c>
      <c r="C9" s="148"/>
      <c r="D9" s="148"/>
      <c r="E9" s="149"/>
      <c r="F9" s="169" t="s">
        <v>18</v>
      </c>
      <c r="G9" s="170"/>
      <c r="H9" s="170"/>
      <c r="I9" s="170"/>
      <c r="J9" s="171"/>
      <c r="K9" s="178" t="s">
        <v>90</v>
      </c>
      <c r="L9" s="179"/>
      <c r="M9" s="179"/>
      <c r="N9" s="179"/>
      <c r="O9" s="179"/>
      <c r="P9" s="179"/>
      <c r="Q9" s="179"/>
      <c r="R9" s="179"/>
      <c r="S9" s="179"/>
      <c r="T9" s="179"/>
      <c r="U9" s="179"/>
      <c r="V9" s="179"/>
      <c r="W9" s="179"/>
      <c r="X9" s="179"/>
      <c r="Y9" s="179"/>
      <c r="Z9" s="179"/>
      <c r="AA9" s="179"/>
      <c r="AB9" s="179"/>
      <c r="AC9" s="179"/>
      <c r="AD9" s="179"/>
      <c r="AE9" s="179"/>
      <c r="AF9" s="180"/>
    </row>
    <row r="10" spans="2:32" x14ac:dyDescent="0.15">
      <c r="B10" s="150"/>
      <c r="C10" s="151"/>
      <c r="D10" s="151"/>
      <c r="E10" s="152"/>
      <c r="F10" s="172"/>
      <c r="G10" s="173"/>
      <c r="H10" s="173"/>
      <c r="I10" s="173"/>
      <c r="J10" s="174"/>
      <c r="K10" s="181" t="s">
        <v>91</v>
      </c>
      <c r="L10" s="182"/>
      <c r="M10" s="182"/>
      <c r="N10" s="182"/>
      <c r="O10" s="182"/>
      <c r="P10" s="182"/>
      <c r="Q10" s="182"/>
      <c r="R10" s="182"/>
      <c r="S10" s="182"/>
      <c r="T10" s="182"/>
      <c r="U10" s="182"/>
      <c r="V10" s="182"/>
      <c r="W10" s="182"/>
      <c r="X10" s="182"/>
      <c r="Y10" s="182"/>
      <c r="Z10" s="182"/>
      <c r="AA10" s="182"/>
      <c r="AB10" s="182"/>
      <c r="AC10" s="182"/>
      <c r="AD10" s="182"/>
      <c r="AE10" s="182"/>
      <c r="AF10" s="183"/>
    </row>
    <row r="11" spans="2:32" x14ac:dyDescent="0.15">
      <c r="B11" s="150"/>
      <c r="C11" s="151"/>
      <c r="D11" s="151"/>
      <c r="E11" s="152"/>
      <c r="F11" s="175"/>
      <c r="G11" s="176"/>
      <c r="H11" s="176"/>
      <c r="I11" s="176"/>
      <c r="J11" s="177"/>
      <c r="K11" s="184"/>
      <c r="L11" s="164"/>
      <c r="M11" s="164"/>
      <c r="N11" s="164"/>
      <c r="O11" s="164"/>
      <c r="P11" s="164"/>
      <c r="Q11" s="164"/>
      <c r="R11" s="164"/>
      <c r="S11" s="164"/>
      <c r="T11" s="164"/>
      <c r="U11" s="164"/>
      <c r="V11" s="164"/>
      <c r="W11" s="164"/>
      <c r="X11" s="164"/>
      <c r="Y11" s="164"/>
      <c r="Z11" s="164"/>
      <c r="AA11" s="164"/>
      <c r="AB11" s="164"/>
      <c r="AC11" s="164"/>
      <c r="AD11" s="164"/>
      <c r="AE11" s="164"/>
      <c r="AF11" s="165"/>
    </row>
    <row r="12" spans="2:32" ht="24.95" customHeight="1" x14ac:dyDescent="0.15">
      <c r="B12" s="150"/>
      <c r="C12" s="151"/>
      <c r="D12" s="151"/>
      <c r="E12" s="152"/>
      <c r="F12" s="185" t="s">
        <v>9</v>
      </c>
      <c r="G12" s="185"/>
      <c r="H12" s="185"/>
      <c r="I12" s="185"/>
      <c r="J12" s="186"/>
      <c r="K12" s="162" t="s">
        <v>92</v>
      </c>
      <c r="L12" s="163"/>
      <c r="M12" s="163"/>
      <c r="N12" s="163"/>
      <c r="O12" s="163"/>
      <c r="P12" s="163"/>
      <c r="Q12" s="163"/>
      <c r="R12" s="163"/>
      <c r="S12" s="163"/>
      <c r="T12" s="163"/>
      <c r="U12" s="163"/>
      <c r="V12" s="163"/>
      <c r="W12" s="163"/>
      <c r="X12" s="163"/>
      <c r="Y12" s="163"/>
      <c r="Z12" s="163"/>
      <c r="AA12" s="163"/>
      <c r="AB12" s="163"/>
      <c r="AC12" s="163"/>
      <c r="AD12" s="163"/>
      <c r="AE12" s="163"/>
      <c r="AF12" s="187"/>
    </row>
    <row r="13" spans="2:32" ht="24.95" customHeight="1" x14ac:dyDescent="0.15">
      <c r="B13" s="150"/>
      <c r="C13" s="151"/>
      <c r="D13" s="151"/>
      <c r="E13" s="152"/>
      <c r="F13" s="185" t="s">
        <v>11</v>
      </c>
      <c r="G13" s="185"/>
      <c r="H13" s="185"/>
      <c r="I13" s="185"/>
      <c r="J13" s="186"/>
      <c r="K13" s="218" t="s">
        <v>186</v>
      </c>
      <c r="L13" s="163"/>
      <c r="M13" s="163"/>
      <c r="N13" s="163"/>
      <c r="O13" s="163"/>
      <c r="P13" s="163"/>
      <c r="Q13" s="163"/>
      <c r="R13" s="163"/>
      <c r="S13" s="163"/>
      <c r="T13" s="163"/>
      <c r="U13" s="163"/>
      <c r="V13" s="163"/>
      <c r="W13" s="163"/>
      <c r="X13" s="163"/>
      <c r="Y13" s="163"/>
      <c r="Z13" s="163"/>
      <c r="AA13" s="163"/>
      <c r="AB13" s="163"/>
      <c r="AC13" s="163"/>
      <c r="AD13" s="163"/>
      <c r="AE13" s="163"/>
      <c r="AF13" s="187"/>
    </row>
    <row r="14" spans="2:32" ht="24.95" customHeight="1" x14ac:dyDescent="0.15">
      <c r="B14" s="150"/>
      <c r="C14" s="151"/>
      <c r="D14" s="151"/>
      <c r="E14" s="152"/>
      <c r="F14" s="191" t="s">
        <v>10</v>
      </c>
      <c r="G14" s="185"/>
      <c r="H14" s="185"/>
      <c r="I14" s="185"/>
      <c r="J14" s="186"/>
      <c r="K14" s="193"/>
      <c r="L14" s="194"/>
      <c r="M14" s="194"/>
      <c r="N14" s="194"/>
      <c r="O14" s="194"/>
      <c r="P14" s="194"/>
      <c r="Q14" s="194"/>
      <c r="R14" s="194"/>
      <c r="S14" s="194"/>
      <c r="T14" s="194"/>
      <c r="U14" s="194"/>
      <c r="V14" s="194"/>
      <c r="W14" s="194"/>
      <c r="X14" s="194"/>
      <c r="Y14" s="194"/>
      <c r="Z14" s="194"/>
      <c r="AA14" s="194"/>
      <c r="AB14" s="194"/>
      <c r="AC14" s="194"/>
      <c r="AD14" s="194"/>
      <c r="AE14" s="194"/>
      <c r="AF14" s="195"/>
    </row>
    <row r="15" spans="2:32" ht="24.95" customHeight="1" x14ac:dyDescent="0.15">
      <c r="B15" s="137" t="s">
        <v>12</v>
      </c>
      <c r="C15" s="145"/>
      <c r="D15" s="145"/>
      <c r="E15" s="138"/>
      <c r="F15" s="204" t="s">
        <v>93</v>
      </c>
      <c r="G15" s="163"/>
      <c r="H15" s="163"/>
      <c r="I15" s="163"/>
      <c r="J15" s="163"/>
      <c r="K15" s="13" t="s">
        <v>26</v>
      </c>
      <c r="L15" s="163">
        <v>10</v>
      </c>
      <c r="M15" s="163"/>
      <c r="N15" s="163"/>
      <c r="O15" s="163"/>
      <c r="P15" s="163"/>
      <c r="Q15" s="14" t="s">
        <v>27</v>
      </c>
      <c r="R15" s="153" t="s">
        <v>13</v>
      </c>
      <c r="S15" s="154"/>
      <c r="T15" s="154"/>
      <c r="U15" s="155"/>
      <c r="V15" s="196">
        <v>19</v>
      </c>
      <c r="W15" s="196"/>
      <c r="X15" s="196"/>
      <c r="Y15" s="196"/>
      <c r="Z15" s="196"/>
      <c r="AA15" s="196"/>
      <c r="AB15" s="196"/>
      <c r="AC15" s="196"/>
      <c r="AD15" s="196"/>
      <c r="AE15" s="196"/>
      <c r="AF15" s="197"/>
    </row>
    <row r="16" spans="2:32" ht="24.95" customHeight="1" x14ac:dyDescent="0.15">
      <c r="B16" s="137" t="s">
        <v>14</v>
      </c>
      <c r="C16" s="145"/>
      <c r="D16" s="145"/>
      <c r="E16" s="138"/>
      <c r="F16" s="166" t="s">
        <v>187</v>
      </c>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8"/>
    </row>
    <row r="17" spans="2:32" ht="24.95" customHeight="1" x14ac:dyDescent="0.15">
      <c r="B17" s="144" t="s">
        <v>28</v>
      </c>
      <c r="C17" s="145"/>
      <c r="D17" s="145"/>
      <c r="E17" s="138"/>
      <c r="F17" s="146" t="s">
        <v>149</v>
      </c>
      <c r="G17" s="146"/>
      <c r="H17" s="146"/>
      <c r="I17" s="146"/>
      <c r="J17" s="146"/>
      <c r="K17" s="146"/>
      <c r="L17" s="146"/>
      <c r="M17" s="146"/>
      <c r="N17" s="146"/>
      <c r="O17" s="146" t="s">
        <v>146</v>
      </c>
      <c r="P17" s="146"/>
      <c r="Q17" s="146"/>
      <c r="R17" s="146"/>
      <c r="S17" s="146"/>
      <c r="T17" s="146"/>
      <c r="U17" s="146"/>
      <c r="V17" s="146"/>
      <c r="W17" s="146"/>
      <c r="X17" s="146" t="s">
        <v>147</v>
      </c>
      <c r="Y17" s="146"/>
      <c r="Z17" s="146"/>
      <c r="AA17" s="146"/>
      <c r="AB17" s="146"/>
      <c r="AC17" s="146"/>
      <c r="AD17" s="146"/>
      <c r="AE17" s="146"/>
      <c r="AF17" s="146"/>
    </row>
    <row r="18" spans="2:32" ht="24.95" customHeight="1" x14ac:dyDescent="0.15">
      <c r="B18" s="147" t="s">
        <v>15</v>
      </c>
      <c r="C18" s="148"/>
      <c r="D18" s="148"/>
      <c r="E18" s="149"/>
      <c r="F18" s="198" t="s">
        <v>175</v>
      </c>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9"/>
    </row>
    <row r="19" spans="2:32" ht="24.95" customHeight="1" x14ac:dyDescent="0.15">
      <c r="B19" s="150"/>
      <c r="C19" s="151"/>
      <c r="D19" s="151"/>
      <c r="E19" s="152"/>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1"/>
    </row>
    <row r="20" spans="2:32" x14ac:dyDescent="0.15">
      <c r="B20" s="150"/>
      <c r="C20" s="151"/>
      <c r="D20" s="151"/>
      <c r="E20" s="152"/>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1"/>
    </row>
    <row r="21" spans="2:32" x14ac:dyDescent="0.15">
      <c r="B21" s="150"/>
      <c r="C21" s="151"/>
      <c r="D21" s="151"/>
      <c r="E21" s="152"/>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1"/>
    </row>
    <row r="22" spans="2:32" x14ac:dyDescent="0.15">
      <c r="B22" s="150"/>
      <c r="C22" s="151"/>
      <c r="D22" s="151"/>
      <c r="E22" s="152"/>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1"/>
    </row>
    <row r="23" spans="2:32" x14ac:dyDescent="0.15">
      <c r="B23" s="150"/>
      <c r="C23" s="151"/>
      <c r="D23" s="151"/>
      <c r="E23" s="152"/>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1"/>
    </row>
    <row r="24" spans="2:32" x14ac:dyDescent="0.15">
      <c r="B24" s="150"/>
      <c r="C24" s="151"/>
      <c r="D24" s="151"/>
      <c r="E24" s="152"/>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row>
    <row r="25" spans="2:32" x14ac:dyDescent="0.15">
      <c r="B25" s="150"/>
      <c r="C25" s="151"/>
      <c r="D25" s="151"/>
      <c r="E25" s="152"/>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1"/>
    </row>
    <row r="26" spans="2:32" x14ac:dyDescent="0.15">
      <c r="B26" s="150"/>
      <c r="C26" s="151"/>
      <c r="D26" s="151"/>
      <c r="E26" s="152"/>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1"/>
    </row>
    <row r="27" spans="2:32" x14ac:dyDescent="0.15">
      <c r="B27" s="150"/>
      <c r="C27" s="151"/>
      <c r="D27" s="151"/>
      <c r="E27" s="152"/>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1"/>
    </row>
    <row r="28" spans="2:32" x14ac:dyDescent="0.15">
      <c r="B28" s="150"/>
      <c r="C28" s="151"/>
      <c r="D28" s="151"/>
      <c r="E28" s="152"/>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row>
    <row r="29" spans="2:32" x14ac:dyDescent="0.15">
      <c r="B29" s="150"/>
      <c r="C29" s="151"/>
      <c r="D29" s="151"/>
      <c r="E29" s="152"/>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row>
    <row r="30" spans="2:32" x14ac:dyDescent="0.15">
      <c r="B30" s="150"/>
      <c r="C30" s="151"/>
      <c r="D30" s="151"/>
      <c r="E30" s="152"/>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1"/>
    </row>
    <row r="31" spans="2:32" x14ac:dyDescent="0.15">
      <c r="B31" s="153"/>
      <c r="C31" s="154"/>
      <c r="D31" s="154"/>
      <c r="E31" s="155"/>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3"/>
    </row>
    <row r="32" spans="2:32" x14ac:dyDescent="0.15">
      <c r="B32" s="119" t="s">
        <v>16</v>
      </c>
      <c r="C32" s="120"/>
      <c r="D32" s="120"/>
      <c r="E32" s="121"/>
      <c r="F32" s="125" t="s">
        <v>176</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94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K12:AF12"/>
    <mergeCell ref="F13:J13"/>
    <mergeCell ref="K13:AF13"/>
    <mergeCell ref="B3:E5"/>
    <mergeCell ref="F3:AF3"/>
    <mergeCell ref="F4:AF5"/>
    <mergeCell ref="B6:E8"/>
    <mergeCell ref="F6:AF6"/>
    <mergeCell ref="F7:AF8"/>
    <mergeCell ref="B34:E35"/>
    <mergeCell ref="F34:AF35"/>
    <mergeCell ref="B16:E16"/>
    <mergeCell ref="F16:AF16"/>
    <mergeCell ref="B17:E17"/>
    <mergeCell ref="F17:N17"/>
    <mergeCell ref="O17:W17"/>
    <mergeCell ref="X17:AF17"/>
    <mergeCell ref="F14:J14"/>
    <mergeCell ref="B18:E31"/>
    <mergeCell ref="F18:AF31"/>
    <mergeCell ref="B32:E33"/>
    <mergeCell ref="F32:AF33"/>
    <mergeCell ref="K14:AF14"/>
    <mergeCell ref="B15:E15"/>
    <mergeCell ref="F15:J15"/>
    <mergeCell ref="L15:P15"/>
    <mergeCell ref="R15:U15"/>
    <mergeCell ref="V15:AF15"/>
    <mergeCell ref="B9:E14"/>
    <mergeCell ref="F9:J11"/>
    <mergeCell ref="K9:AF9"/>
    <mergeCell ref="K10:AF11"/>
    <mergeCell ref="F12:J12"/>
  </mergeCells>
  <phoneticPr fontId="2"/>
  <hyperlinks>
    <hyperlink ref="K13" r:id="rId1" xr:uid="{00000000-0004-0000-0800-000000000000}"/>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#REF!</xm:f>
          </x14:formula1>
          <xm:sqref>F17:AF17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団体一覧</vt:lpstr>
      <vt:lpstr>S1</vt:lpstr>
      <vt:lpstr>S2</vt:lpstr>
      <vt:lpstr>S3</vt:lpstr>
      <vt:lpstr>S4</vt:lpstr>
      <vt:lpstr>S5</vt:lpstr>
      <vt:lpstr>S6</vt:lpstr>
      <vt:lpstr>S7</vt:lpstr>
      <vt:lpstr>S8</vt:lpstr>
      <vt:lpstr>S9</vt:lpstr>
      <vt:lpstr>S10</vt:lpstr>
      <vt:lpstr>S11</vt:lpstr>
      <vt:lpstr>S12</vt:lpstr>
      <vt:lpstr>S13</vt:lpstr>
      <vt:lpstr>S14</vt:lpstr>
      <vt:lpstr>S15</vt:lpstr>
      <vt:lpstr>S16</vt:lpstr>
      <vt:lpstr>'S10'!Print_Area</vt:lpstr>
      <vt:lpstr>団体一覧!Print_Area</vt:lpstr>
      <vt:lpstr>団体一覧!Print_Titles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地域振興課野手（3533）</dc:creator>
  <cp:lastModifiedBy>平山　量子</cp:lastModifiedBy>
  <cp:lastPrinted>2025-07-15T06:58:42Z</cp:lastPrinted>
  <dcterms:created xsi:type="dcterms:W3CDTF">2023-03-28T06:08:51Z</dcterms:created>
  <dcterms:modified xsi:type="dcterms:W3CDTF">2025-07-16T04:13:04Z</dcterms:modified>
</cp:coreProperties>
</file>