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fs\oa-filesv\1511400000_地域振興課\2022\企画調整\地域振興\協働のまちづくり\NPO特定非営利活動促進事業（通知・依頼）\R6\03_ホームページ更新\"/>
    </mc:Choice>
  </mc:AlternateContent>
  <xr:revisionPtr revIDLastSave="0" documentId="13_ncr:1_{49C2BE08-D25D-4D25-80B6-70DC86D25855}" xr6:coauthVersionLast="47" xr6:coauthVersionMax="47" xr10:uidLastSave="{00000000-0000-0000-0000-000000000000}"/>
  <bookViews>
    <workbookView xWindow="-120" yWindow="-120" windowWidth="20730" windowHeight="11160" xr2:uid="{00000000-000D-0000-FFFF-FFFF00000000}"/>
  </bookViews>
  <sheets>
    <sheet name="団体一覧" sheetId="1" r:id="rId1"/>
    <sheet name="S1" sheetId="7" r:id="rId2"/>
    <sheet name="S2" sheetId="8" r:id="rId3"/>
    <sheet name="S3" sheetId="10" r:id="rId4"/>
    <sheet name="S4" sheetId="13" r:id="rId5"/>
    <sheet name="S5" sheetId="14" r:id="rId6"/>
    <sheet name="S6" sheetId="15" r:id="rId7"/>
    <sheet name="S7" sheetId="16" r:id="rId8"/>
    <sheet name="S8" sheetId="17" r:id="rId9"/>
    <sheet name="S9" sheetId="18" r:id="rId10"/>
    <sheet name="S10" sheetId="19" r:id="rId11"/>
    <sheet name="S11" sheetId="20" r:id="rId12"/>
    <sheet name="S12" sheetId="21" r:id="rId13"/>
    <sheet name="S13" sheetId="22" r:id="rId14"/>
    <sheet name="S14" sheetId="26" r:id="rId15"/>
    <sheet name="S15" sheetId="28" r:id="rId16"/>
    <sheet name="S16" sheetId="29" r:id="rId17"/>
  </sheets>
  <definedNames>
    <definedName name="_xlnm._FilterDatabase" localSheetId="0" hidden="1">団体一覧!$A$6:$BZ$6</definedName>
    <definedName name="_xlnm.Print_Area" localSheetId="10">'S10'!$A$1:$AG$35</definedName>
    <definedName name="_xlnm.Print_Area" localSheetId="0">団体一覧!$A$1:$BZ$54</definedName>
    <definedName name="_xlnm.Print_Titles" localSheetId="0">団体一覧!$6:$6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 i="1" l="1"/>
  <c r="R7" i="1" l="1"/>
  <c r="BO52" i="1" l="1"/>
  <c r="BO49" i="1"/>
  <c r="BO46" i="1"/>
  <c r="BO43" i="1"/>
  <c r="BO40" i="1"/>
  <c r="BO37" i="1"/>
  <c r="BO34" i="1"/>
  <c r="BO31" i="1"/>
  <c r="BO28" i="1"/>
  <c r="BO25" i="1"/>
  <c r="BO22" i="1"/>
  <c r="BO19" i="1"/>
  <c r="BO16" i="1"/>
  <c r="BO13" i="1"/>
  <c r="AJ14" i="1"/>
  <c r="AJ54" i="1"/>
  <c r="AJ53" i="1"/>
  <c r="AP52" i="1"/>
  <c r="AJ52" i="1"/>
  <c r="AA52" i="1"/>
  <c r="R52" i="1"/>
  <c r="C52" i="1"/>
  <c r="AJ51" i="1"/>
  <c r="AJ50" i="1"/>
  <c r="AP49" i="1"/>
  <c r="AJ49" i="1"/>
  <c r="AA49" i="1"/>
  <c r="R49" i="1"/>
  <c r="C49" i="1"/>
  <c r="AJ7" i="1"/>
  <c r="AJ48" i="1" l="1"/>
  <c r="AJ47" i="1"/>
  <c r="AP46" i="1"/>
  <c r="AJ46" i="1"/>
  <c r="AA46" i="1"/>
  <c r="R46" i="1"/>
  <c r="C46" i="1"/>
  <c r="AP43" i="1" l="1"/>
  <c r="AJ45" i="1"/>
  <c r="AJ44" i="1"/>
  <c r="AJ43" i="1"/>
  <c r="AA43" i="1"/>
  <c r="R43" i="1"/>
  <c r="C43" i="1"/>
  <c r="AP40" i="1" l="1"/>
  <c r="AJ42" i="1"/>
  <c r="AJ41" i="1"/>
  <c r="AJ40" i="1"/>
  <c r="AA40" i="1"/>
  <c r="R40" i="1"/>
  <c r="C40" i="1"/>
  <c r="AP37" i="1" l="1"/>
  <c r="AJ39" i="1"/>
  <c r="AJ38" i="1"/>
  <c r="AJ37" i="1"/>
  <c r="AA37" i="1"/>
  <c r="R37" i="1"/>
  <c r="C37" i="1"/>
  <c r="AP34" i="1" l="1"/>
  <c r="AJ36" i="1"/>
  <c r="AJ35" i="1"/>
  <c r="AJ34" i="1"/>
  <c r="AA34" i="1"/>
  <c r="R34" i="1"/>
  <c r="C34" i="1"/>
  <c r="AP31" i="1" l="1"/>
  <c r="AJ33" i="1"/>
  <c r="AJ32" i="1"/>
  <c r="AJ31" i="1"/>
  <c r="AA31" i="1"/>
  <c r="R31" i="1"/>
  <c r="C31" i="1"/>
  <c r="AP28" i="1" l="1"/>
  <c r="AJ30" i="1"/>
  <c r="AJ28" i="1"/>
  <c r="AJ29" i="1"/>
  <c r="AA28" i="1"/>
  <c r="R28" i="1"/>
  <c r="C28" i="1"/>
  <c r="AJ15" i="1" l="1"/>
  <c r="AJ27" i="1"/>
  <c r="AJ26" i="1"/>
  <c r="AP25" i="1"/>
  <c r="AJ25" i="1"/>
  <c r="AA25" i="1"/>
  <c r="R25" i="1"/>
  <c r="C25" i="1"/>
  <c r="AJ24" i="1"/>
  <c r="AJ23" i="1"/>
  <c r="AP22" i="1"/>
  <c r="AJ22" i="1"/>
  <c r="AA22" i="1"/>
  <c r="R22" i="1"/>
  <c r="C22" i="1"/>
  <c r="AJ21" i="1"/>
  <c r="AJ20" i="1"/>
  <c r="AP19" i="1"/>
  <c r="AJ19" i="1"/>
  <c r="AA19" i="1"/>
  <c r="C19" i="1"/>
  <c r="AJ18" i="1" l="1"/>
  <c r="AJ17" i="1"/>
  <c r="AP16" i="1"/>
  <c r="AJ16" i="1"/>
  <c r="AA16" i="1"/>
  <c r="R16" i="1"/>
  <c r="C16" i="1"/>
  <c r="AP13" i="1"/>
  <c r="AJ13" i="1"/>
  <c r="AA13" i="1"/>
  <c r="R13" i="1"/>
  <c r="C13" i="1"/>
  <c r="BO10" i="1"/>
  <c r="AP10" i="1"/>
  <c r="AJ12" i="1"/>
  <c r="AJ11" i="1"/>
  <c r="AJ10" i="1"/>
  <c r="AA10" i="1"/>
  <c r="R10" i="1"/>
  <c r="C10" i="1"/>
  <c r="AP7" i="1"/>
  <c r="AJ9" i="1"/>
  <c r="AJ8" i="1"/>
  <c r="AA7" i="1"/>
  <c r="C7" i="1"/>
  <c r="BO8" i="1" l="1"/>
  <c r="BO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200-000001000000}">
      <text>
        <r>
          <rPr>
            <sz val="9"/>
            <color indexed="81"/>
            <rFont val="ＭＳ Ｐゴシック"/>
            <family val="3"/>
            <charset val="128"/>
          </rPr>
          <t>＜記載例＞
・随時
・毎月第３水曜日
・毎週水曜日　　　等
　　　　　　　　　　　　　　　　　　　</t>
        </r>
      </text>
    </comment>
    <comment ref="F34" authorId="0" shapeId="0" xr:uid="{00000000-0006-0000-0200-000002000000}">
      <text>
        <r>
          <rPr>
            <sz val="9"/>
            <color indexed="81"/>
            <rFont val="ＭＳ Ｐゴシック"/>
            <family val="3"/>
            <charset val="128"/>
          </rPr>
          <t xml:space="preserve">＜記載例＞
・諫早市内
・県内複数の市町
・県内全域
・●●市　　　　　等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B00-000001000000}">
      <text>
        <r>
          <rPr>
            <sz val="9"/>
            <color indexed="81"/>
            <rFont val="ＭＳ Ｐゴシック"/>
            <family val="3"/>
            <charset val="128"/>
          </rPr>
          <t>＜記載例＞
・随時
・毎月第３水曜日
・毎週水曜日　　　等
　　　　　　　　　　　　　　　　　　　</t>
        </r>
      </text>
    </comment>
    <comment ref="F34" authorId="0" shapeId="0" xr:uid="{00000000-0006-0000-0B00-000002000000}">
      <text>
        <r>
          <rPr>
            <sz val="9"/>
            <color indexed="81"/>
            <rFont val="ＭＳ Ｐゴシック"/>
            <family val="3"/>
            <charset val="128"/>
          </rPr>
          <t xml:space="preserve">＜記載例＞
・諫早市内
・県内複数の市町
・県内全域
・●●市　　　　　等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C00-000001000000}">
      <text>
        <r>
          <rPr>
            <sz val="9"/>
            <color indexed="81"/>
            <rFont val="ＭＳ Ｐゴシック"/>
            <family val="3"/>
            <charset val="128"/>
          </rPr>
          <t>＜記載例＞
・随時
・毎月第３水曜日
・毎週水曜日　　　等
　　　　　　　　　　　　　　　　　　　</t>
        </r>
      </text>
    </comment>
    <comment ref="F34" authorId="0" shapeId="0" xr:uid="{00000000-0006-0000-0C00-000002000000}">
      <text>
        <r>
          <rPr>
            <sz val="9"/>
            <color indexed="81"/>
            <rFont val="ＭＳ Ｐゴシック"/>
            <family val="3"/>
            <charset val="128"/>
          </rPr>
          <t xml:space="preserve">＜記載例＞
・諫早市内
・県内複数の市町
・県内全域
・●●市　　　　　等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D00-000001000000}">
      <text>
        <r>
          <rPr>
            <sz val="9"/>
            <color indexed="81"/>
            <rFont val="ＭＳ Ｐゴシック"/>
            <family val="3"/>
            <charset val="128"/>
          </rPr>
          <t>＜記載例＞
・随時
・毎月第３水曜日
・毎週水曜日　　　等
　　　　　　　　　　　　　　　　　　　</t>
        </r>
      </text>
    </comment>
    <comment ref="F34" authorId="0" shapeId="0" xr:uid="{00000000-0006-0000-0D00-000002000000}">
      <text>
        <r>
          <rPr>
            <sz val="9"/>
            <color indexed="81"/>
            <rFont val="ＭＳ Ｐゴシック"/>
            <family val="3"/>
            <charset val="128"/>
          </rPr>
          <t xml:space="preserve">＜記載例＞
・諫早市内
・県内複数の市町
・県内全域
・●●市　　　　　等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E00-000001000000}">
      <text>
        <r>
          <rPr>
            <sz val="9"/>
            <color indexed="81"/>
            <rFont val="ＭＳ Ｐゴシック"/>
            <family val="3"/>
            <charset val="128"/>
          </rPr>
          <t>＜記載例＞
・随時
・毎月第３水曜日
・毎週水曜日　　　等
　　　　　　　　　　　　　　　　　　　</t>
        </r>
      </text>
    </comment>
    <comment ref="F34" authorId="0" shapeId="0" xr:uid="{00000000-0006-0000-0E00-000002000000}">
      <text>
        <r>
          <rPr>
            <sz val="9"/>
            <color indexed="81"/>
            <rFont val="ＭＳ Ｐゴシック"/>
            <family val="3"/>
            <charset val="128"/>
          </rPr>
          <t xml:space="preserve">＜記載例＞
・諫早市内
・県内複数の市町
・県内全域
・●●市　　　　　等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F00-000001000000}">
      <text>
        <r>
          <rPr>
            <sz val="9"/>
            <color indexed="81"/>
            <rFont val="ＭＳ Ｐゴシック"/>
            <family val="3"/>
            <charset val="128"/>
          </rPr>
          <t>＜記載例＞
・随時
・毎月第３水曜日
・毎週水曜日　　　等
　　　　　　　　　　　　　　　　　　　</t>
        </r>
      </text>
    </comment>
    <comment ref="F34" authorId="0" shapeId="0" xr:uid="{00000000-0006-0000-0F00-000002000000}">
      <text>
        <r>
          <rPr>
            <sz val="9"/>
            <color indexed="81"/>
            <rFont val="ＭＳ Ｐゴシック"/>
            <family val="3"/>
            <charset val="128"/>
          </rPr>
          <t xml:space="preserve">＜記載例＞
・諫早市内
・県内複数の市町
・県内全域
・●●市　　　　　等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1000-000001000000}">
      <text>
        <r>
          <rPr>
            <sz val="9"/>
            <color indexed="81"/>
            <rFont val="ＭＳ Ｐゴシック"/>
            <family val="3"/>
            <charset val="128"/>
          </rPr>
          <t>＜記載例＞
・随時
・毎月第３水曜日
・毎週水曜日　　　等
　　　　　　　　　　　　　　　　　　　</t>
        </r>
      </text>
    </comment>
    <comment ref="F34" authorId="0" shapeId="0" xr:uid="{00000000-0006-0000-1000-000002000000}">
      <text>
        <r>
          <rPr>
            <sz val="9"/>
            <color indexed="81"/>
            <rFont val="ＭＳ Ｐゴシック"/>
            <family val="3"/>
            <charset val="128"/>
          </rPr>
          <t xml:space="preserve">＜記載例＞
・諫早市内
・県内複数の市町
・県内全域
・●●市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300-000001000000}">
      <text>
        <r>
          <rPr>
            <sz val="9"/>
            <color indexed="81"/>
            <rFont val="ＭＳ Ｐゴシック"/>
            <family val="3"/>
            <charset val="128"/>
          </rPr>
          <t>＜記載例＞
・随時
・毎月第３水曜日
・毎週水曜日　　　等
　　　　　　　　　　　　　　　　　　　</t>
        </r>
      </text>
    </comment>
    <comment ref="F34" authorId="0" shapeId="0" xr:uid="{00000000-0006-0000-0300-000002000000}">
      <text>
        <r>
          <rPr>
            <sz val="9"/>
            <color indexed="81"/>
            <rFont val="ＭＳ Ｐゴシック"/>
            <family val="3"/>
            <charset val="128"/>
          </rPr>
          <t xml:space="preserve">＜記載例＞
・諫早市内
・県内複数の市町
・県内全域
・●●市　　　　　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400-000001000000}">
      <text>
        <r>
          <rPr>
            <sz val="9"/>
            <color indexed="81"/>
            <rFont val="ＭＳ Ｐゴシック"/>
            <family val="3"/>
            <charset val="128"/>
          </rPr>
          <t>＜記載例＞
・随時
・毎月第３水曜日
・毎週水曜日　　　等
　　　　　　　　　　　　　　　　　　　</t>
        </r>
      </text>
    </comment>
    <comment ref="F34" authorId="0" shapeId="0" xr:uid="{00000000-0006-0000-0400-000002000000}">
      <text>
        <r>
          <rPr>
            <sz val="9"/>
            <color indexed="81"/>
            <rFont val="ＭＳ Ｐゴシック"/>
            <family val="3"/>
            <charset val="128"/>
          </rPr>
          <t xml:space="preserve">＜記載例＞
・諫早市内
・県内複数の市町
・県内全域
・●●市　　　　　等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500-000001000000}">
      <text>
        <r>
          <rPr>
            <sz val="9"/>
            <color indexed="81"/>
            <rFont val="ＭＳ Ｐゴシック"/>
            <family val="3"/>
            <charset val="128"/>
          </rPr>
          <t>＜記載例＞
・随時
・毎月第３水曜日
・毎週水曜日　　　等
　　　　　　　　　　　　　　　　　　　</t>
        </r>
      </text>
    </comment>
    <comment ref="F34" authorId="0" shapeId="0" xr:uid="{00000000-0006-0000-0500-000002000000}">
      <text>
        <r>
          <rPr>
            <sz val="9"/>
            <color indexed="81"/>
            <rFont val="ＭＳ Ｐゴシック"/>
            <family val="3"/>
            <charset val="128"/>
          </rPr>
          <t xml:space="preserve">＜記載例＞
・諫早市内
・県内複数の市町
・県内全域
・●●市　　　　　等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600-000001000000}">
      <text>
        <r>
          <rPr>
            <sz val="9"/>
            <color indexed="81"/>
            <rFont val="ＭＳ Ｐゴシック"/>
            <family val="3"/>
            <charset val="128"/>
          </rPr>
          <t>＜記載例＞
・随時
・毎月第３水曜日
・毎週水曜日　　　等
　　　　　　　　　　　　　　　　　　　</t>
        </r>
      </text>
    </comment>
    <comment ref="F34" authorId="0" shapeId="0" xr:uid="{00000000-0006-0000-0600-000002000000}">
      <text>
        <r>
          <rPr>
            <sz val="9"/>
            <color indexed="81"/>
            <rFont val="ＭＳ Ｐゴシック"/>
            <family val="3"/>
            <charset val="128"/>
          </rPr>
          <t xml:space="preserve">＜記載例＞
・諫早市内
・県内複数の市町
・県内全域
・●●市　　　　　等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700-000001000000}">
      <text>
        <r>
          <rPr>
            <sz val="9"/>
            <color indexed="81"/>
            <rFont val="ＭＳ Ｐゴシック"/>
            <family val="3"/>
            <charset val="128"/>
          </rPr>
          <t>＜記載例＞
・随時
・毎月第３水曜日
・毎週水曜日　　　等
　　　　　　　　　　　　　　　　　　　</t>
        </r>
      </text>
    </comment>
    <comment ref="F34" authorId="0" shapeId="0" xr:uid="{00000000-0006-0000-0700-000002000000}">
      <text>
        <r>
          <rPr>
            <sz val="9"/>
            <color indexed="81"/>
            <rFont val="ＭＳ Ｐゴシック"/>
            <family val="3"/>
            <charset val="128"/>
          </rPr>
          <t xml:space="preserve">＜記載例＞
・諫早市内
・県内複数の市町
・県内全域
・●●市　　　　　等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800-000001000000}">
      <text>
        <r>
          <rPr>
            <sz val="9"/>
            <color indexed="81"/>
            <rFont val="ＭＳ Ｐゴシック"/>
            <family val="3"/>
            <charset val="128"/>
          </rPr>
          <t>＜記載例＞
・随時
・毎月第３水曜日
・毎週水曜日　　　等
　　　　　　　　　　　　　　　　　　　</t>
        </r>
      </text>
    </comment>
    <comment ref="F34" authorId="0" shapeId="0" xr:uid="{00000000-0006-0000-0800-000002000000}">
      <text>
        <r>
          <rPr>
            <sz val="9"/>
            <color indexed="81"/>
            <rFont val="ＭＳ Ｐゴシック"/>
            <family val="3"/>
            <charset val="128"/>
          </rPr>
          <t xml:space="preserve">＜記載例＞
・諫早市内
・県内複数の市町
・県内全域
・●●市　　　　　等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900-000001000000}">
      <text>
        <r>
          <rPr>
            <sz val="9"/>
            <color indexed="81"/>
            <rFont val="ＭＳ Ｐゴシック"/>
            <family val="3"/>
            <charset val="128"/>
          </rPr>
          <t>＜記載例＞
・随時
・毎月第３水曜日
・毎週水曜日　　　等
　　　　　　　　　　　　　　　　　　　</t>
        </r>
      </text>
    </comment>
    <comment ref="F34" authorId="0" shapeId="0" xr:uid="{00000000-0006-0000-0900-000002000000}">
      <text>
        <r>
          <rPr>
            <sz val="9"/>
            <color indexed="81"/>
            <rFont val="ＭＳ Ｐゴシック"/>
            <family val="3"/>
            <charset val="128"/>
          </rPr>
          <t xml:space="preserve">＜記載例＞
・諫早市内
・県内複数の市町
・県内全域
・●●市　　　　　等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A00-000001000000}">
      <text>
        <r>
          <rPr>
            <sz val="9"/>
            <color indexed="81"/>
            <rFont val="ＭＳ Ｐゴシック"/>
            <family val="3"/>
            <charset val="128"/>
          </rPr>
          <t>＜記載例＞
・随時
・毎月第３水曜日
・毎週水曜日　　　等
　　　　　　　　　　　　　　　　　　　</t>
        </r>
      </text>
    </comment>
    <comment ref="F34" authorId="0" shapeId="0" xr:uid="{00000000-0006-0000-0A00-000002000000}">
      <text>
        <r>
          <rPr>
            <sz val="9"/>
            <color indexed="81"/>
            <rFont val="ＭＳ Ｐゴシック"/>
            <family val="3"/>
            <charset val="128"/>
          </rPr>
          <t xml:space="preserve">＜記載例＞
・諫早市内
・県内複数の市町
・県内全域
・●●市　　　　　等
</t>
        </r>
      </text>
    </comment>
  </commentList>
</comments>
</file>

<file path=xl/sharedStrings.xml><?xml version="1.0" encoding="utf-8"?>
<sst xmlns="http://schemas.openxmlformats.org/spreadsheetml/2006/main" count="498" uniqueCount="223">
  <si>
    <t>諫早市内のＮＰＯ・ボランティア団体</t>
    <rPh sb="0" eb="4">
      <t>イサハヤシナイ</t>
    </rPh>
    <rPh sb="15" eb="17">
      <t>ダンタイ</t>
    </rPh>
    <phoneticPr fontId="2"/>
  </si>
  <si>
    <t>No.</t>
    <phoneticPr fontId="2"/>
  </si>
  <si>
    <t>団体名称</t>
    <rPh sb="0" eb="4">
      <t>ダンタイメイショウ</t>
    </rPh>
    <phoneticPr fontId="2"/>
  </si>
  <si>
    <t>代表者名</t>
    <rPh sb="0" eb="4">
      <t>ダイヒョウシャメイ</t>
    </rPh>
    <phoneticPr fontId="2"/>
  </si>
  <si>
    <t>活動内容</t>
    <rPh sb="0" eb="4">
      <t>カツドウナイヨウ</t>
    </rPh>
    <phoneticPr fontId="2"/>
  </si>
  <si>
    <t>ホームページ等のURL</t>
    <rPh sb="6" eb="7">
      <t>トウ</t>
    </rPh>
    <phoneticPr fontId="2"/>
  </si>
  <si>
    <t>活動分野</t>
    <rPh sb="0" eb="2">
      <t>カツドウ</t>
    </rPh>
    <rPh sb="2" eb="4">
      <t>ブンヤ</t>
    </rPh>
    <phoneticPr fontId="2"/>
  </si>
  <si>
    <t>連絡先
（電話番号）</t>
    <rPh sb="0" eb="3">
      <t>レンラクサキ</t>
    </rPh>
    <rPh sb="5" eb="7">
      <t>デンワ</t>
    </rPh>
    <rPh sb="7" eb="9">
      <t>バンゴウ</t>
    </rPh>
    <phoneticPr fontId="2"/>
  </si>
  <si>
    <t>連絡先</t>
    <rPh sb="0" eb="3">
      <t>レンラクサキ</t>
    </rPh>
    <phoneticPr fontId="2"/>
  </si>
  <si>
    <t>電話番号：</t>
    <rPh sb="0" eb="4">
      <t>デンワバンゴウ</t>
    </rPh>
    <phoneticPr fontId="2"/>
  </si>
  <si>
    <t>HP等：</t>
    <rPh sb="2" eb="3">
      <t>トウ</t>
    </rPh>
    <phoneticPr fontId="2"/>
  </si>
  <si>
    <t>E-mail：</t>
    <phoneticPr fontId="2"/>
  </si>
  <si>
    <t>設立年月日</t>
    <rPh sb="0" eb="2">
      <t>セツリツ</t>
    </rPh>
    <rPh sb="2" eb="5">
      <t>ネンガッピ</t>
    </rPh>
    <phoneticPr fontId="2"/>
  </si>
  <si>
    <t>会員数</t>
    <rPh sb="0" eb="3">
      <t>カイインスウ</t>
    </rPh>
    <phoneticPr fontId="2"/>
  </si>
  <si>
    <t>主な年齢層</t>
    <rPh sb="0" eb="1">
      <t>オモ</t>
    </rPh>
    <rPh sb="2" eb="5">
      <t>ネンレイソウ</t>
    </rPh>
    <phoneticPr fontId="2"/>
  </si>
  <si>
    <t>活動の紹介</t>
    <rPh sb="0" eb="2">
      <t>カツドウ</t>
    </rPh>
    <rPh sb="3" eb="5">
      <t>ショウカイ</t>
    </rPh>
    <phoneticPr fontId="2"/>
  </si>
  <si>
    <t>活動日
・時間帯</t>
    <rPh sb="0" eb="2">
      <t>カツドウ</t>
    </rPh>
    <rPh sb="2" eb="3">
      <t>ヒ</t>
    </rPh>
    <rPh sb="5" eb="8">
      <t>ジカンタイ</t>
    </rPh>
    <phoneticPr fontId="2"/>
  </si>
  <si>
    <t>活動する
地域</t>
    <rPh sb="0" eb="2">
      <t>カツドウ</t>
    </rPh>
    <rPh sb="5" eb="7">
      <t>チイキ</t>
    </rPh>
    <phoneticPr fontId="2"/>
  </si>
  <si>
    <t>住所：</t>
    <rPh sb="0" eb="2">
      <t>ジュウショ</t>
    </rPh>
    <phoneticPr fontId="2"/>
  </si>
  <si>
    <t>団体名称（順不同）</t>
    <rPh sb="0" eb="4">
      <t>ダンタイメイショウ</t>
    </rPh>
    <rPh sb="5" eb="8">
      <t>ジュンフドウ</t>
    </rPh>
    <phoneticPr fontId="2"/>
  </si>
  <si>
    <t>HP等</t>
    <rPh sb="2" eb="3">
      <t>トウ</t>
    </rPh>
    <phoneticPr fontId="2"/>
  </si>
  <si>
    <t>HP</t>
    <phoneticPr fontId="2"/>
  </si>
  <si>
    <t>パンフレット</t>
    <phoneticPr fontId="2"/>
  </si>
  <si>
    <t>https://seamlessnpo.voice-japan.com/</t>
    <phoneticPr fontId="2"/>
  </si>
  <si>
    <t>https://seamlessnpo.voice-japan.com/articles-of-incorporation/</t>
    <phoneticPr fontId="2"/>
  </si>
  <si>
    <t>随時</t>
    <rPh sb="0" eb="2">
      <t>ズイジ</t>
    </rPh>
    <phoneticPr fontId="2"/>
  </si>
  <si>
    <t>(ふりがな)</t>
    <phoneticPr fontId="2"/>
  </si>
  <si>
    <t>年</t>
    <rPh sb="0" eb="1">
      <t>ネン</t>
    </rPh>
    <phoneticPr fontId="2"/>
  </si>
  <si>
    <t>月</t>
    <rPh sb="0" eb="1">
      <t>ガツ</t>
    </rPh>
    <phoneticPr fontId="2"/>
  </si>
  <si>
    <r>
      <t xml:space="preserve">活動の分野
</t>
    </r>
    <r>
      <rPr>
        <sz val="6"/>
        <color theme="1"/>
        <rFont val="HGSｺﾞｼｯｸM"/>
        <family val="3"/>
        <charset val="128"/>
      </rPr>
      <t>（最大３つまで選択）</t>
    </r>
    <rPh sb="0" eb="2">
      <t>カツドウ</t>
    </rPh>
    <rPh sb="3" eb="5">
      <t>ブンヤ</t>
    </rPh>
    <rPh sb="7" eb="9">
      <t>サイダイ</t>
    </rPh>
    <rPh sb="13" eb="15">
      <t>センタク</t>
    </rPh>
    <phoneticPr fontId="2"/>
  </si>
  <si>
    <t>諫早市内周辺</t>
    <rPh sb="0" eb="6">
      <t>イサハヤシナイシュウヘン</t>
    </rPh>
    <phoneticPr fontId="2"/>
  </si>
  <si>
    <t>NPO法人シームレス（Seamless）</t>
  </si>
  <si>
    <t>〒854-0071</t>
  </si>
  <si>
    <t>0957-46-6464（平日9時から16時）</t>
  </si>
  <si>
    <t>seamless2021npo@gmail.com</t>
  </si>
  <si>
    <t>諫早ライオンズクラブ</t>
    <rPh sb="0" eb="2">
      <t>イサハヤ</t>
    </rPh>
    <phoneticPr fontId="2"/>
  </si>
  <si>
    <t>(ふりがな)いさはやらいおんずくらぶ</t>
    <phoneticPr fontId="2"/>
  </si>
  <si>
    <t>〒854-0004</t>
    <phoneticPr fontId="2"/>
  </si>
  <si>
    <t>諫早市金谷町8-14早田ビル203号</t>
    <rPh sb="0" eb="3">
      <t>イサハヤシ</t>
    </rPh>
    <rPh sb="3" eb="6">
      <t>カナヤマチ</t>
    </rPh>
    <rPh sb="10" eb="12">
      <t>ソウダ</t>
    </rPh>
    <rPh sb="17" eb="18">
      <t>ゴウ</t>
    </rPh>
    <phoneticPr fontId="2"/>
  </si>
  <si>
    <t>諫早市永昌東町8-33-2階</t>
    <phoneticPr fontId="2"/>
  </si>
  <si>
    <t>0957-22-3014</t>
    <phoneticPr fontId="2"/>
  </si>
  <si>
    <t>info@isahaya-lions.org</t>
    <phoneticPr fontId="2"/>
  </si>
  <si>
    <t>https://isahaya-lions.org</t>
    <phoneticPr fontId="2"/>
  </si>
  <si>
    <t>100人</t>
    <rPh sb="3" eb="4">
      <t>ヒト</t>
    </rPh>
    <phoneticPr fontId="2"/>
  </si>
  <si>
    <t>40-80代、平均年齢65歳</t>
    <rPh sb="5" eb="6">
      <t>ダイ</t>
    </rPh>
    <rPh sb="7" eb="9">
      <t>ヘイキン</t>
    </rPh>
    <rPh sb="9" eb="11">
      <t>ネンレイ</t>
    </rPh>
    <rPh sb="13" eb="14">
      <t>サイ</t>
    </rPh>
    <phoneticPr fontId="2"/>
  </si>
  <si>
    <t>随時、毎月第１木曜日（理事会）、毎月第２・第４木曜日（例会）</t>
    <rPh sb="0" eb="2">
      <t>ズイジ</t>
    </rPh>
    <rPh sb="3" eb="5">
      <t>マイツキ</t>
    </rPh>
    <rPh sb="5" eb="6">
      <t>ダイ</t>
    </rPh>
    <rPh sb="7" eb="10">
      <t>モクヨウビ</t>
    </rPh>
    <rPh sb="11" eb="14">
      <t>リジカイ</t>
    </rPh>
    <rPh sb="16" eb="18">
      <t>マイツキ</t>
    </rPh>
    <rPh sb="18" eb="19">
      <t>ダイ</t>
    </rPh>
    <rPh sb="21" eb="22">
      <t>ダイ</t>
    </rPh>
    <rPh sb="23" eb="26">
      <t>モクヨウビ</t>
    </rPh>
    <rPh sb="27" eb="29">
      <t>レイカイ</t>
    </rPh>
    <phoneticPr fontId="2"/>
  </si>
  <si>
    <t>諫早市内</t>
    <rPh sb="0" eb="4">
      <t>イサハヤシナイ</t>
    </rPh>
    <phoneticPr fontId="2"/>
  </si>
  <si>
    <t>キャロット劇団</t>
    <rPh sb="5" eb="7">
      <t>ゲキダン</t>
    </rPh>
    <phoneticPr fontId="2"/>
  </si>
  <si>
    <t>(ふりがな)きゃろっとげきだん</t>
    <phoneticPr fontId="2"/>
  </si>
  <si>
    <t>藤本　八重子</t>
    <rPh sb="0" eb="2">
      <t>フジモト</t>
    </rPh>
    <rPh sb="3" eb="6">
      <t>ヤエコ</t>
    </rPh>
    <phoneticPr fontId="2"/>
  </si>
  <si>
    <t>(ふりがな)ふじもと　やえこ</t>
    <phoneticPr fontId="2"/>
  </si>
  <si>
    <t>〒854-1112</t>
    <phoneticPr fontId="2"/>
  </si>
  <si>
    <t>0957-48-1938</t>
    <phoneticPr fontId="2"/>
  </si>
  <si>
    <t>諫早市飯盛町開1165-80</t>
    <rPh sb="0" eb="3">
      <t>イサハヤシ</t>
    </rPh>
    <rPh sb="3" eb="6">
      <t>イイモリマチ</t>
    </rPh>
    <rPh sb="6" eb="7">
      <t>ヒラキ</t>
    </rPh>
    <phoneticPr fontId="2"/>
  </si>
  <si>
    <t>fuji.yae@outlook.jp</t>
    <phoneticPr fontId="2"/>
  </si>
  <si>
    <t>50代～70代</t>
    <rPh sb="2" eb="3">
      <t>ダイ</t>
    </rPh>
    <rPh sb="6" eb="7">
      <t>ダイ</t>
    </rPh>
    <phoneticPr fontId="2"/>
  </si>
  <si>
    <t>毎週（できない場合もあり）</t>
    <rPh sb="0" eb="2">
      <t>マイシュウ</t>
    </rPh>
    <rPh sb="7" eb="9">
      <t>バアイ</t>
    </rPh>
    <phoneticPr fontId="2"/>
  </si>
  <si>
    <t>県内全域、県外</t>
    <rPh sb="0" eb="2">
      <t>ケンナイ</t>
    </rPh>
    <rPh sb="2" eb="4">
      <t>ゼンイキ</t>
    </rPh>
    <rPh sb="5" eb="7">
      <t>ケンガイ</t>
    </rPh>
    <phoneticPr fontId="2"/>
  </si>
  <si>
    <t>いさはや国際交流センター</t>
    <rPh sb="4" eb="6">
      <t>コクサイ</t>
    </rPh>
    <rPh sb="6" eb="8">
      <t>コウリュウ</t>
    </rPh>
    <phoneticPr fontId="2"/>
  </si>
  <si>
    <t>(ふりがな)いさはやこくさいこうりゅうせんたー</t>
    <phoneticPr fontId="2"/>
  </si>
  <si>
    <t>会長　佐藤　徹郎</t>
    <rPh sb="0" eb="2">
      <t>カイチョウ</t>
    </rPh>
    <rPh sb="3" eb="5">
      <t>サトウ</t>
    </rPh>
    <rPh sb="6" eb="8">
      <t>テツロウ</t>
    </rPh>
    <phoneticPr fontId="2"/>
  </si>
  <si>
    <t>〒859-0401</t>
    <phoneticPr fontId="2"/>
  </si>
  <si>
    <t>諫早市多良見町化屋1800</t>
    <rPh sb="0" eb="3">
      <t>イサハヤシ</t>
    </rPh>
    <rPh sb="3" eb="7">
      <t>タラミマチ</t>
    </rPh>
    <rPh sb="7" eb="9">
      <t>ケヤ</t>
    </rPh>
    <phoneticPr fontId="2"/>
  </si>
  <si>
    <t>yorikoiwamoto@yahoo.co.jp</t>
    <phoneticPr fontId="2"/>
  </si>
  <si>
    <t>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t>
    <rPh sb="0" eb="2">
      <t>チイキ</t>
    </rPh>
    <rPh sb="3" eb="6">
      <t>コクサイカ</t>
    </rPh>
    <rPh sb="13" eb="15">
      <t>スイシン</t>
    </rPh>
    <rPh sb="16" eb="17">
      <t>ハカ</t>
    </rPh>
    <rPh sb="20" eb="24">
      <t>セカイカッコク</t>
    </rPh>
    <rPh sb="26" eb="28">
      <t>コウリュウ</t>
    </rPh>
    <rPh sb="29" eb="30">
      <t>トオ</t>
    </rPh>
    <rPh sb="33" eb="35">
      <t>シミン</t>
    </rPh>
    <rPh sb="36" eb="39">
      <t>コクサイセイ</t>
    </rPh>
    <rPh sb="40" eb="41">
      <t>ヤシナ</t>
    </rPh>
    <rPh sb="42" eb="46">
      <t>コクサイカンカク</t>
    </rPh>
    <rPh sb="50" eb="51">
      <t>ユタ</t>
    </rPh>
    <rPh sb="65" eb="66">
      <t>オコナ</t>
    </rPh>
    <rPh sb="73" eb="75">
      <t>チイキ</t>
    </rPh>
    <rPh sb="76" eb="78">
      <t>ネザ</t>
    </rPh>
    <rPh sb="81" eb="83">
      <t>ジギョウ</t>
    </rPh>
    <rPh sb="94" eb="96">
      <t>ガッコウ</t>
    </rPh>
    <rPh sb="97" eb="99">
      <t>チイキ</t>
    </rPh>
    <rPh sb="100" eb="102">
      <t>レンケイ</t>
    </rPh>
    <rPh sb="106" eb="112">
      <t>コクサイリカイコウザ</t>
    </rPh>
    <rPh sb="113" eb="116">
      <t>ガイコクジン</t>
    </rPh>
    <rPh sb="123" eb="125">
      <t>ジギョウ</t>
    </rPh>
    <rPh sb="126" eb="128">
      <t>コクサイ</t>
    </rPh>
    <rPh sb="128" eb="130">
      <t>コウリュウ</t>
    </rPh>
    <rPh sb="136" eb="138">
      <t>サマザマ</t>
    </rPh>
    <rPh sb="142" eb="143">
      <t>ト</t>
    </rPh>
    <rPh sb="144" eb="145">
      <t>ク</t>
    </rPh>
    <phoneticPr fontId="2"/>
  </si>
  <si>
    <t>E-mail：</t>
    <phoneticPr fontId="2"/>
  </si>
  <si>
    <t>(ふりがな)いさはやろーたりーくらぶ</t>
    <phoneticPr fontId="2"/>
  </si>
  <si>
    <t>諫早ロータリークラブ</t>
    <rPh sb="0" eb="2">
      <t>イサハヤ</t>
    </rPh>
    <phoneticPr fontId="2"/>
  </si>
  <si>
    <t>諫早市高城町5-10</t>
    <rPh sb="0" eb="3">
      <t>イサハヤシ</t>
    </rPh>
    <rPh sb="3" eb="6">
      <t>タカシロマチ</t>
    </rPh>
    <phoneticPr fontId="2"/>
  </si>
  <si>
    <t>諫早市高城町5-10諫早ロータリークラブ</t>
    <rPh sb="0" eb="3">
      <t>イサハヤシ</t>
    </rPh>
    <rPh sb="3" eb="6">
      <t>タカシロマチ</t>
    </rPh>
    <rPh sb="10" eb="12">
      <t>イサハヤ</t>
    </rPh>
    <phoneticPr fontId="2"/>
  </si>
  <si>
    <t>0957-43-0085/080-5217-0049</t>
    <phoneticPr fontId="2"/>
  </si>
  <si>
    <t>chicappa-isahaya-rotary.ssl-lolipop.jp</t>
    <phoneticPr fontId="2"/>
  </si>
  <si>
    <t>http://isahaya-rotary.org</t>
    <phoneticPr fontId="2"/>
  </si>
  <si>
    <t>その他（職業奉仕）</t>
    <rPh sb="2" eb="3">
      <t>ホカ</t>
    </rPh>
    <rPh sb="4" eb="8">
      <t>ショクギョウホウシ</t>
    </rPh>
    <phoneticPr fontId="2"/>
  </si>
  <si>
    <t>毎週金曜日</t>
    <rPh sb="0" eb="2">
      <t>マイシュウ</t>
    </rPh>
    <rPh sb="2" eb="5">
      <t>キンヨウビ</t>
    </rPh>
    <phoneticPr fontId="2"/>
  </si>
  <si>
    <t>諫早市母子寡婦福祉会</t>
    <rPh sb="0" eb="3">
      <t>イサハヤシ</t>
    </rPh>
    <rPh sb="3" eb="5">
      <t>ボシ</t>
    </rPh>
    <rPh sb="5" eb="7">
      <t>カフ</t>
    </rPh>
    <rPh sb="7" eb="10">
      <t>フクシカイ</t>
    </rPh>
    <phoneticPr fontId="2"/>
  </si>
  <si>
    <t>会長　島田美知子</t>
    <rPh sb="0" eb="2">
      <t>カイチョウ</t>
    </rPh>
    <rPh sb="3" eb="5">
      <t>シマダ</t>
    </rPh>
    <rPh sb="5" eb="8">
      <t>ミチコ</t>
    </rPh>
    <phoneticPr fontId="2"/>
  </si>
  <si>
    <t>(ふりがな)しまだ　みちこ</t>
    <phoneticPr fontId="2"/>
  </si>
  <si>
    <t>〒854-0045</t>
    <phoneticPr fontId="2"/>
  </si>
  <si>
    <t>諫早市新道町948</t>
    <rPh sb="0" eb="3">
      <t>イサハヤシ</t>
    </rPh>
    <rPh sb="3" eb="6">
      <t>シンミチマチ</t>
    </rPh>
    <phoneticPr fontId="2"/>
  </si>
  <si>
    <t>0957-22-3358</t>
    <phoneticPr fontId="2"/>
  </si>
  <si>
    <t>boshi.kafu.isahaya@shirt.ocn.ne.jp</t>
    <phoneticPr fontId="2"/>
  </si>
  <si>
    <t>30-40代</t>
    <rPh sb="5" eb="6">
      <t>ダイ</t>
    </rPh>
    <phoneticPr fontId="2"/>
  </si>
  <si>
    <t>諫早北ロータリークラブ</t>
    <rPh sb="0" eb="2">
      <t>イサハヤ</t>
    </rPh>
    <rPh sb="2" eb="3">
      <t>キタ</t>
    </rPh>
    <phoneticPr fontId="2"/>
  </si>
  <si>
    <t>(ふりがな)いさはやきたろーたりーくらぶ</t>
    <phoneticPr fontId="2"/>
  </si>
  <si>
    <t>〒854-0016</t>
    <phoneticPr fontId="2"/>
  </si>
  <si>
    <t>0957-22-3323</t>
    <phoneticPr fontId="2"/>
  </si>
  <si>
    <t>http://www.1388north-rc.net</t>
    <phoneticPr fontId="2"/>
  </si>
  <si>
    <t>1971</t>
    <phoneticPr fontId="2"/>
  </si>
  <si>
    <t>50代</t>
    <rPh sb="2" eb="3">
      <t>ダイ</t>
    </rPh>
    <phoneticPr fontId="2"/>
  </si>
  <si>
    <t>毎週木曜日</t>
    <rPh sb="0" eb="5">
      <t>マイシュウモクヨウビ</t>
    </rPh>
    <phoneticPr fontId="2"/>
  </si>
  <si>
    <t>諫早市内</t>
    <rPh sb="0" eb="2">
      <t>イサハヤ</t>
    </rPh>
    <rPh sb="2" eb="4">
      <t>シナイ</t>
    </rPh>
    <phoneticPr fontId="2"/>
  </si>
  <si>
    <t>多良見ライオンズクラブ</t>
    <rPh sb="0" eb="3">
      <t>タラミ</t>
    </rPh>
    <phoneticPr fontId="2"/>
  </si>
  <si>
    <t>(ふりがな)たらみらいおんずくらぶ</t>
    <phoneticPr fontId="2"/>
  </si>
  <si>
    <t>〒859-0401</t>
    <phoneticPr fontId="2"/>
  </si>
  <si>
    <t>諫早市多良見町化屋735-2</t>
    <rPh sb="0" eb="3">
      <t>イサハヤシ</t>
    </rPh>
    <rPh sb="3" eb="7">
      <t>タラミチョウ</t>
    </rPh>
    <rPh sb="7" eb="9">
      <t>ケヤ</t>
    </rPh>
    <phoneticPr fontId="2"/>
  </si>
  <si>
    <t>0957-43-0234</t>
    <phoneticPr fontId="2"/>
  </si>
  <si>
    <t>1976</t>
    <phoneticPr fontId="2"/>
  </si>
  <si>
    <t>諫早市内</t>
    <rPh sb="0" eb="3">
      <t>イサハヤシ</t>
    </rPh>
    <rPh sb="3" eb="4">
      <t>ウチ</t>
    </rPh>
    <phoneticPr fontId="2"/>
  </si>
  <si>
    <t>諫早中央ライオンズクラブ</t>
    <rPh sb="0" eb="2">
      <t>イサハヤ</t>
    </rPh>
    <rPh sb="2" eb="4">
      <t>チュウオウ</t>
    </rPh>
    <phoneticPr fontId="2"/>
  </si>
  <si>
    <t>(ふりがな)いさはやちゅうおうらいおんずくらぶ</t>
    <phoneticPr fontId="2"/>
  </si>
  <si>
    <t>諫早市福田町２２－１７　池田自動車２階</t>
    <rPh sb="0" eb="3">
      <t>イサハヤシ</t>
    </rPh>
    <rPh sb="3" eb="6">
      <t>フクダチョウ</t>
    </rPh>
    <rPh sb="12" eb="14">
      <t>イケダ</t>
    </rPh>
    <rPh sb="14" eb="17">
      <t>ジドウシャ</t>
    </rPh>
    <rPh sb="18" eb="19">
      <t>カイ</t>
    </rPh>
    <phoneticPr fontId="2"/>
  </si>
  <si>
    <t>0957-24-2715</t>
    <phoneticPr fontId="2"/>
  </si>
  <si>
    <t>liicc@alpha.ocn.ne.jp</t>
    <phoneticPr fontId="2"/>
  </si>
  <si>
    <t>http://isahaya-chuo-lions.org/</t>
    <phoneticPr fontId="2"/>
  </si>
  <si>
    <t>1982</t>
    <phoneticPr fontId="2"/>
  </si>
  <si>
    <t>30～80代</t>
    <rPh sb="5" eb="6">
      <t>ダイ</t>
    </rPh>
    <phoneticPr fontId="2"/>
  </si>
  <si>
    <t>・少年サッカー大会
・鎮西学院大学留学生とのもちつき大会
・障がい者とのグランドゴルフ大会
・献血・献眼活動
・県ジュニア陸上大会
・清掃活動</t>
    <rPh sb="1" eb="3">
      <t>ショウネン</t>
    </rPh>
    <rPh sb="7" eb="9">
      <t>タイカイ</t>
    </rPh>
    <rPh sb="11" eb="13">
      <t>チンゼイ</t>
    </rPh>
    <rPh sb="13" eb="15">
      <t>ガクイン</t>
    </rPh>
    <rPh sb="15" eb="17">
      <t>ダイガク</t>
    </rPh>
    <rPh sb="17" eb="20">
      <t>リュウガクセイ</t>
    </rPh>
    <rPh sb="26" eb="28">
      <t>タイカイ</t>
    </rPh>
    <rPh sb="30" eb="31">
      <t>ショウ</t>
    </rPh>
    <rPh sb="33" eb="34">
      <t>シャ</t>
    </rPh>
    <rPh sb="43" eb="45">
      <t>タイカイ</t>
    </rPh>
    <rPh sb="47" eb="49">
      <t>ケンケツ</t>
    </rPh>
    <rPh sb="50" eb="52">
      <t>ケンガン</t>
    </rPh>
    <rPh sb="52" eb="54">
      <t>カツドウ</t>
    </rPh>
    <rPh sb="56" eb="57">
      <t>ケン</t>
    </rPh>
    <rPh sb="61" eb="63">
      <t>リクジョウ</t>
    </rPh>
    <rPh sb="63" eb="65">
      <t>タイカイ</t>
    </rPh>
    <rPh sb="67" eb="69">
      <t>セイソウ</t>
    </rPh>
    <rPh sb="69" eb="71">
      <t>カツドウ</t>
    </rPh>
    <phoneticPr fontId="2"/>
  </si>
  <si>
    <t>随時/毎月第１・３木曜日例会</t>
    <rPh sb="0" eb="2">
      <t>ズイジ</t>
    </rPh>
    <rPh sb="3" eb="5">
      <t>マイツキ</t>
    </rPh>
    <rPh sb="5" eb="6">
      <t>ダイ</t>
    </rPh>
    <rPh sb="9" eb="11">
      <t>モクヨウ</t>
    </rPh>
    <rPh sb="11" eb="12">
      <t>ヒ</t>
    </rPh>
    <rPh sb="12" eb="13">
      <t>レイ</t>
    </rPh>
    <rPh sb="13" eb="14">
      <t>カイ</t>
    </rPh>
    <phoneticPr fontId="2"/>
  </si>
  <si>
    <t>諫早市内</t>
    <rPh sb="0" eb="3">
      <t>イサハヤシ</t>
    </rPh>
    <rPh sb="3" eb="4">
      <t>ナイ</t>
    </rPh>
    <phoneticPr fontId="2"/>
  </si>
  <si>
    <t>〒854-0001</t>
    <phoneticPr fontId="2"/>
  </si>
  <si>
    <t>諫早史談会</t>
    <rPh sb="0" eb="2">
      <t>イサハヤ</t>
    </rPh>
    <rPh sb="2" eb="3">
      <t>シ</t>
    </rPh>
    <rPh sb="3" eb="4">
      <t>ダン</t>
    </rPh>
    <rPh sb="4" eb="5">
      <t>カイ</t>
    </rPh>
    <phoneticPr fontId="2"/>
  </si>
  <si>
    <t>(ふりがな)いさはやしだんかい</t>
    <phoneticPr fontId="2"/>
  </si>
  <si>
    <t>(ふりがな)ひでしま　さだやす</t>
    <phoneticPr fontId="2"/>
  </si>
  <si>
    <t>秀島　貞康</t>
    <rPh sb="0" eb="2">
      <t>ヒデシマ</t>
    </rPh>
    <rPh sb="3" eb="5">
      <t>サダヤス</t>
    </rPh>
    <phoneticPr fontId="2"/>
  </si>
  <si>
    <t>〒854-0014</t>
    <phoneticPr fontId="2"/>
  </si>
  <si>
    <t>諫早市東小路町１０ー２５諫早文化協会内</t>
    <rPh sb="0" eb="2">
      <t>イサハヤ</t>
    </rPh>
    <rPh sb="2" eb="3">
      <t>シ</t>
    </rPh>
    <rPh sb="3" eb="7">
      <t>ヒガシコウジマチ</t>
    </rPh>
    <rPh sb="12" eb="14">
      <t>イサハヤ</t>
    </rPh>
    <rPh sb="14" eb="16">
      <t>ブンカ</t>
    </rPh>
    <rPh sb="16" eb="18">
      <t>キョウカイ</t>
    </rPh>
    <rPh sb="18" eb="19">
      <t>ナイ</t>
    </rPh>
    <phoneticPr fontId="2"/>
  </si>
  <si>
    <t>0957-22-1103</t>
    <phoneticPr fontId="2"/>
  </si>
  <si>
    <t>1968</t>
    <phoneticPr fontId="2"/>
  </si>
  <si>
    <t>60～70代</t>
    <rPh sb="5" eb="6">
      <t>ダイ</t>
    </rPh>
    <phoneticPr fontId="2"/>
  </si>
  <si>
    <t>・諫早地方の郷土史研究を行うとともに史跡並びに文化財の顕彰保存に協力し、郷土文化の発展に寄与することを目的とする。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t>
    <rPh sb="1" eb="5">
      <t>イサハヤチホウ</t>
    </rPh>
    <phoneticPr fontId="2"/>
  </si>
  <si>
    <t>毎月第３土曜日</t>
    <rPh sb="0" eb="3">
      <t>マイツキダイ</t>
    </rPh>
    <rPh sb="4" eb="7">
      <t>ドヨウビ</t>
    </rPh>
    <phoneticPr fontId="2"/>
  </si>
  <si>
    <t>国際ソロプチミスト諫早</t>
    <rPh sb="0" eb="2">
      <t>コクサイ</t>
    </rPh>
    <rPh sb="9" eb="11">
      <t>イサハヤ</t>
    </rPh>
    <phoneticPr fontId="2"/>
  </si>
  <si>
    <t>(ふりがな)こくさいそろぷちみすといさはや</t>
    <phoneticPr fontId="2"/>
  </si>
  <si>
    <t xml:space="preserve">1985  </t>
    <phoneticPr fontId="2"/>
  </si>
  <si>
    <t>40～90代</t>
    <rPh sb="5" eb="6">
      <t>ダイ</t>
    </rPh>
    <phoneticPr fontId="2"/>
  </si>
  <si>
    <t>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t>
    <rPh sb="0" eb="2">
      <t>コクサイ</t>
    </rPh>
    <rPh sb="2" eb="4">
      <t>ソシキ</t>
    </rPh>
    <rPh sb="18" eb="20">
      <t>レンメイ</t>
    </rPh>
    <rPh sb="21" eb="22">
      <t>ゾク</t>
    </rPh>
    <rPh sb="24" eb="26">
      <t>ダンタイ</t>
    </rPh>
    <rPh sb="27" eb="29">
      <t>ジョセイ</t>
    </rPh>
    <rPh sb="30" eb="32">
      <t>ジョジ</t>
    </rPh>
    <rPh sb="33" eb="38">
      <t>シャカイテキチイ</t>
    </rPh>
    <rPh sb="39" eb="41">
      <t>コウジョウ</t>
    </rPh>
    <rPh sb="44" eb="46">
      <t>シエン</t>
    </rPh>
    <rPh sb="46" eb="48">
      <t>カツドウ</t>
    </rPh>
    <rPh sb="49" eb="50">
      <t>オコナ</t>
    </rPh>
    <rPh sb="54" eb="55">
      <t>ユメ</t>
    </rPh>
    <rPh sb="56" eb="57">
      <t>イ</t>
    </rPh>
    <rPh sb="61" eb="63">
      <t>シカク</t>
    </rPh>
    <rPh sb="63" eb="65">
      <t>シュトク</t>
    </rPh>
    <rPh sb="68" eb="70">
      <t>セイケイ</t>
    </rPh>
    <phoneticPr fontId="2"/>
  </si>
  <si>
    <t>(ふりがな)おはなしかい　はぐ</t>
    <phoneticPr fontId="2"/>
  </si>
  <si>
    <t>西山　泉</t>
    <rPh sb="0" eb="2">
      <t>ニシヤマ</t>
    </rPh>
    <rPh sb="3" eb="4">
      <t>イズミ</t>
    </rPh>
    <phoneticPr fontId="2"/>
  </si>
  <si>
    <t>(ふりがな)にしやま　いずみ</t>
    <phoneticPr fontId="2"/>
  </si>
  <si>
    <t>〒854-0202</t>
    <phoneticPr fontId="2"/>
  </si>
  <si>
    <t>諫早市森山町慶師野町1950-1</t>
    <rPh sb="0" eb="3">
      <t>イサハヤシ</t>
    </rPh>
    <rPh sb="3" eb="6">
      <t>モリヤママチ</t>
    </rPh>
    <rPh sb="6" eb="7">
      <t>ケイ</t>
    </rPh>
    <rPh sb="7" eb="8">
      <t>シ</t>
    </rPh>
    <rPh sb="8" eb="9">
      <t>ノ</t>
    </rPh>
    <rPh sb="9" eb="10">
      <t>マチ</t>
    </rPh>
    <phoneticPr fontId="2"/>
  </si>
  <si>
    <t>0957-35-2001</t>
    <phoneticPr fontId="2"/>
  </si>
  <si>
    <t xml:space="preserve">2003  </t>
    <phoneticPr fontId="2"/>
  </si>
  <si>
    <t>諫早西ロータリークラブ</t>
    <rPh sb="0" eb="2">
      <t>イサハヤ</t>
    </rPh>
    <rPh sb="2" eb="3">
      <t>ニシ</t>
    </rPh>
    <phoneticPr fontId="2"/>
  </si>
  <si>
    <t>(ふりがな)いさはやにしろーたりーくらぶ</t>
    <phoneticPr fontId="2"/>
  </si>
  <si>
    <t>諫早市高城町５番10号　諫早商工会議所内</t>
    <rPh sb="0" eb="3">
      <t>イサハヤシ</t>
    </rPh>
    <rPh sb="3" eb="5">
      <t>タカシロ</t>
    </rPh>
    <rPh sb="5" eb="6">
      <t>マチ</t>
    </rPh>
    <rPh sb="7" eb="8">
      <t>バン</t>
    </rPh>
    <rPh sb="10" eb="11">
      <t>ゴウ</t>
    </rPh>
    <rPh sb="12" eb="14">
      <t>イサハヤ</t>
    </rPh>
    <rPh sb="14" eb="16">
      <t>ショウコウ</t>
    </rPh>
    <rPh sb="16" eb="19">
      <t>カイギショ</t>
    </rPh>
    <rPh sb="19" eb="20">
      <t>ウチ</t>
    </rPh>
    <phoneticPr fontId="2"/>
  </si>
  <si>
    <t>http://www.isahaya-west.com</t>
    <phoneticPr fontId="2"/>
  </si>
  <si>
    <t>1985</t>
    <phoneticPr fontId="2"/>
  </si>
  <si>
    <t>60代</t>
    <rPh sb="2" eb="3">
      <t>ダイ</t>
    </rPh>
    <phoneticPr fontId="2"/>
  </si>
  <si>
    <t>諫早おはなしの会</t>
    <rPh sb="0" eb="2">
      <t>イサハヤ</t>
    </rPh>
    <rPh sb="7" eb="8">
      <t>カイ</t>
    </rPh>
    <phoneticPr fontId="2"/>
  </si>
  <si>
    <t>(ふりがな)いさはやおなはなしのかい</t>
    <phoneticPr fontId="2"/>
  </si>
  <si>
    <t>関山　惠美子</t>
    <rPh sb="0" eb="2">
      <t>セキヤマ</t>
    </rPh>
    <rPh sb="3" eb="6">
      <t>エミコ</t>
    </rPh>
    <phoneticPr fontId="2"/>
  </si>
  <si>
    <t>(ふりがな)せきやま　えみこ</t>
    <phoneticPr fontId="2"/>
  </si>
  <si>
    <t>〒854-0067</t>
    <phoneticPr fontId="2"/>
  </si>
  <si>
    <t>諫早市久山台47-1</t>
    <rPh sb="0" eb="3">
      <t>イサハヤシ</t>
    </rPh>
    <rPh sb="3" eb="5">
      <t>クヤマ</t>
    </rPh>
    <rPh sb="5" eb="6">
      <t>ダイ</t>
    </rPh>
    <phoneticPr fontId="2"/>
  </si>
  <si>
    <t>0957-26-4115</t>
    <phoneticPr fontId="2"/>
  </si>
  <si>
    <t>1991</t>
    <phoneticPr fontId="2"/>
  </si>
  <si>
    <t>50-60歳</t>
    <rPh sb="5" eb="6">
      <t>サイ</t>
    </rPh>
    <phoneticPr fontId="2"/>
  </si>
  <si>
    <t>・日本の昔話や世界のおはなし、創作物語を覚え丸ごと自分のものにして語るストーリーテーリングを勉強します。
・絵本の読み語りや手遊びもします。お互い語り手となったり聞き手となったりして楽しみます。
・月1会の勉強会の他に図書館主催の「こどものじかん」や図書館フェスティバルでこどもたちとおはなしを楽しみます。</t>
    <rPh sb="1" eb="3">
      <t>ニホン</t>
    </rPh>
    <rPh sb="4" eb="6">
      <t>ムカシバナシ</t>
    </rPh>
    <rPh sb="7" eb="9">
      <t>セカイ</t>
    </rPh>
    <rPh sb="15" eb="17">
      <t>ソウサク</t>
    </rPh>
    <rPh sb="17" eb="19">
      <t>モノガタリ</t>
    </rPh>
    <rPh sb="20" eb="21">
      <t>オボ</t>
    </rPh>
    <rPh sb="22" eb="23">
      <t>マル</t>
    </rPh>
    <rPh sb="25" eb="27">
      <t>ジブン</t>
    </rPh>
    <rPh sb="33" eb="34">
      <t>カタ</t>
    </rPh>
    <rPh sb="46" eb="48">
      <t>ベンキョウ</t>
    </rPh>
    <rPh sb="54" eb="56">
      <t>エホン</t>
    </rPh>
    <rPh sb="57" eb="58">
      <t>ヨ</t>
    </rPh>
    <rPh sb="59" eb="60">
      <t>ガタ</t>
    </rPh>
    <rPh sb="62" eb="64">
      <t>テスサ</t>
    </rPh>
    <rPh sb="71" eb="72">
      <t>タガ</t>
    </rPh>
    <rPh sb="73" eb="74">
      <t>カタ</t>
    </rPh>
    <rPh sb="75" eb="76">
      <t>テ</t>
    </rPh>
    <rPh sb="81" eb="82">
      <t>キ</t>
    </rPh>
    <rPh sb="83" eb="84">
      <t>テ</t>
    </rPh>
    <rPh sb="91" eb="92">
      <t>タノ</t>
    </rPh>
    <rPh sb="99" eb="100">
      <t>ツキ</t>
    </rPh>
    <rPh sb="101" eb="102">
      <t>カイ</t>
    </rPh>
    <rPh sb="103" eb="106">
      <t>ベンキョウカイ</t>
    </rPh>
    <rPh sb="107" eb="108">
      <t>ホカ</t>
    </rPh>
    <rPh sb="109" eb="114">
      <t>トショカンシュサイ</t>
    </rPh>
    <rPh sb="125" eb="128">
      <t>トショカン</t>
    </rPh>
    <rPh sb="147" eb="148">
      <t>タノ</t>
    </rPh>
    <phoneticPr fontId="2"/>
  </si>
  <si>
    <t>毎月第3火曜日／その他、小学校などへおはなしに行きます</t>
    <rPh sb="0" eb="2">
      <t>マイツキ</t>
    </rPh>
    <rPh sb="2" eb="3">
      <t>ダイ</t>
    </rPh>
    <rPh sb="4" eb="7">
      <t>カヨウビ</t>
    </rPh>
    <rPh sb="10" eb="11">
      <t>ホカ</t>
    </rPh>
    <rPh sb="12" eb="15">
      <t>ショウガッコウ</t>
    </rPh>
    <rPh sb="23" eb="24">
      <t>イ</t>
    </rPh>
    <phoneticPr fontId="2"/>
  </si>
  <si>
    <t>es-0817-k@docomo.ne.jp</t>
    <phoneticPr fontId="2"/>
  </si>
  <si>
    <t>社会教育活動</t>
  </si>
  <si>
    <t>まちづくり</t>
  </si>
  <si>
    <t>子どもの健全育成</t>
  </si>
  <si>
    <t>保健・医療・福祉</t>
  </si>
  <si>
    <t>文化・芸術・ｽﾎﾟｰﾂ</t>
  </si>
  <si>
    <t>国際協力</t>
  </si>
  <si>
    <t>環境保全</t>
  </si>
  <si>
    <t>男女共同参画</t>
  </si>
  <si>
    <t>ゆめポケット</t>
    <phoneticPr fontId="2"/>
  </si>
  <si>
    <t>山口　珠枝</t>
    <rPh sb="0" eb="2">
      <t>ヤマグチ</t>
    </rPh>
    <rPh sb="3" eb="5">
      <t>タマエ</t>
    </rPh>
    <phoneticPr fontId="2"/>
  </si>
  <si>
    <t>(ふりがな)ゆめぽけっと</t>
    <phoneticPr fontId="2"/>
  </si>
  <si>
    <t>(ふりがな)やまぐち　たまえ</t>
    <phoneticPr fontId="2"/>
  </si>
  <si>
    <t>〒854-0044</t>
    <phoneticPr fontId="2"/>
  </si>
  <si>
    <t>諫早市西郷町8-2</t>
    <rPh sb="0" eb="3">
      <t>イサハヤシ</t>
    </rPh>
    <rPh sb="3" eb="5">
      <t>ニシゴウ</t>
    </rPh>
    <rPh sb="5" eb="6">
      <t>マチ</t>
    </rPh>
    <phoneticPr fontId="2"/>
  </si>
  <si>
    <t>0957-23-0866</t>
    <phoneticPr fontId="2"/>
  </si>
  <si>
    <t>tamaeyamaguchi1112@yahoo.co.jp</t>
    <phoneticPr fontId="2"/>
  </si>
  <si>
    <t>2001</t>
    <phoneticPr fontId="2"/>
  </si>
  <si>
    <t>主に乳幼児に向けた読み聞かせボランティアです。
絵本・手遊びを通して親子のふれあい、語りかけの大切さを伝えたいと工作なども取り入れて楽しめる内容を心がけています。</t>
    <rPh sb="0" eb="1">
      <t>オモ</t>
    </rPh>
    <rPh sb="2" eb="5">
      <t>ニュウヨウジ</t>
    </rPh>
    <rPh sb="6" eb="7">
      <t>ム</t>
    </rPh>
    <rPh sb="9" eb="10">
      <t>ヨ</t>
    </rPh>
    <rPh sb="11" eb="12">
      <t>キ</t>
    </rPh>
    <rPh sb="24" eb="26">
      <t>エホン</t>
    </rPh>
    <rPh sb="27" eb="29">
      <t>テアソ</t>
    </rPh>
    <rPh sb="31" eb="32">
      <t>トオ</t>
    </rPh>
    <rPh sb="34" eb="36">
      <t>オヤコ</t>
    </rPh>
    <rPh sb="42" eb="43">
      <t>カタ</t>
    </rPh>
    <rPh sb="47" eb="49">
      <t>タイセツ</t>
    </rPh>
    <rPh sb="51" eb="52">
      <t>ツタ</t>
    </rPh>
    <rPh sb="56" eb="58">
      <t>コウサク</t>
    </rPh>
    <rPh sb="61" eb="62">
      <t>ト</t>
    </rPh>
    <rPh sb="63" eb="64">
      <t>イ</t>
    </rPh>
    <rPh sb="66" eb="67">
      <t>タノ</t>
    </rPh>
    <rPh sb="70" eb="72">
      <t>ナイヨウ</t>
    </rPh>
    <rPh sb="73" eb="74">
      <t>ココロ</t>
    </rPh>
    <phoneticPr fontId="2"/>
  </si>
  <si>
    <t>その他（ブックスタート事業支援）</t>
    <rPh sb="2" eb="3">
      <t>ホカ</t>
    </rPh>
    <rPh sb="11" eb="13">
      <t>ジギョウ</t>
    </rPh>
    <rPh sb="13" eb="15">
      <t>シエン</t>
    </rPh>
    <phoneticPr fontId="2"/>
  </si>
  <si>
    <t>食育で西諫早を元気にする会</t>
    <rPh sb="0" eb="2">
      <t>ショクイク</t>
    </rPh>
    <rPh sb="3" eb="6">
      <t>ニシイサハヤ</t>
    </rPh>
    <rPh sb="7" eb="9">
      <t>ゲンキ</t>
    </rPh>
    <rPh sb="12" eb="13">
      <t>カイ</t>
    </rPh>
    <phoneticPr fontId="2"/>
  </si>
  <si>
    <t>(ふりがな)しょくいくでにしいさはやをげんきにするかい</t>
    <phoneticPr fontId="2"/>
  </si>
  <si>
    <t>副島　富美子</t>
    <rPh sb="0" eb="2">
      <t>ソエシマ</t>
    </rPh>
    <rPh sb="3" eb="6">
      <t>フミコ</t>
    </rPh>
    <phoneticPr fontId="2"/>
  </si>
  <si>
    <t>諫早市馬渡町10-42</t>
    <rPh sb="0" eb="3">
      <t>イサハヤシ</t>
    </rPh>
    <rPh sb="3" eb="5">
      <t>マワタリ</t>
    </rPh>
    <rPh sb="5" eb="6">
      <t>マチ</t>
    </rPh>
    <phoneticPr fontId="2"/>
  </si>
  <si>
    <t>0957-26-6604</t>
    <phoneticPr fontId="2"/>
  </si>
  <si>
    <t>fi276m@bma.biglobe.ne.jp</t>
    <phoneticPr fontId="2"/>
  </si>
  <si>
    <t>・「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②看護協会と連携した骨密度測定、栄養相談など
　③保育園と老人会との幼老交流会
　④食育に関する講習会、勉強会、ビデオを見る会
　⑤他団体との交流など・</t>
    <rPh sb="2" eb="4">
      <t>コドモ</t>
    </rPh>
    <rPh sb="6" eb="9">
      <t>コウレイシャ</t>
    </rPh>
    <rPh sb="12" eb="13">
      <t>ミンナ</t>
    </rPh>
    <rPh sb="14" eb="16">
      <t>ゲンキ</t>
    </rPh>
    <rPh sb="23" eb="25">
      <t>モクテキ</t>
    </rPh>
    <rPh sb="27" eb="28">
      <t>イノチ</t>
    </rPh>
    <rPh sb="29" eb="30">
      <t>ミナモト</t>
    </rPh>
    <rPh sb="33" eb="34">
      <t>ショク</t>
    </rPh>
    <rPh sb="35" eb="37">
      <t>タイセツ</t>
    </rPh>
    <rPh sb="39" eb="40">
      <t>シ</t>
    </rPh>
    <rPh sb="42" eb="43">
      <t>イタダ</t>
    </rPh>
    <rPh sb="46" eb="47">
      <t>キュウ</t>
    </rPh>
    <rPh sb="47" eb="50">
      <t>イサハヤシ</t>
    </rPh>
    <rPh sb="50" eb="51">
      <t>ショク</t>
    </rPh>
    <rPh sb="51" eb="52">
      <t>アラタ</t>
    </rPh>
    <rPh sb="53" eb="55">
      <t>サクセイ</t>
    </rPh>
    <rPh sb="57" eb="59">
      <t>イサハヤ</t>
    </rPh>
    <rPh sb="65" eb="66">
      <t>ショク</t>
    </rPh>
    <rPh sb="71" eb="73">
      <t>カツヨウ</t>
    </rPh>
    <rPh sb="75" eb="76">
      <t>ヒト</t>
    </rPh>
    <rPh sb="78" eb="80">
      <t>チキュウ</t>
    </rPh>
    <rPh sb="86" eb="90">
      <t>ショクイクカツドウ</t>
    </rPh>
    <rPh sb="91" eb="92">
      <t>ト</t>
    </rPh>
    <rPh sb="93" eb="94">
      <t>ク</t>
    </rPh>
    <rPh sb="102" eb="104">
      <t>マイツキ</t>
    </rPh>
    <rPh sb="104" eb="105">
      <t>ダイ</t>
    </rPh>
    <rPh sb="106" eb="109">
      <t>ドヨウビ</t>
    </rPh>
    <rPh sb="110" eb="112">
      <t>チイキ</t>
    </rPh>
    <rPh sb="113" eb="114">
      <t>カタ</t>
    </rPh>
    <rPh sb="114" eb="116">
      <t>タイショウ</t>
    </rPh>
    <rPh sb="118" eb="120">
      <t>ゲンキ</t>
    </rPh>
    <rPh sb="128" eb="130">
      <t>カイセツ</t>
    </rPh>
    <rPh sb="133" eb="135">
      <t>ジモト</t>
    </rPh>
    <rPh sb="135" eb="136">
      <t>サン</t>
    </rPh>
    <rPh sb="136" eb="138">
      <t>ショクザイ</t>
    </rPh>
    <rPh sb="138" eb="140">
      <t>カツヨウ</t>
    </rPh>
    <rPh sb="140" eb="144">
      <t>リョウリキョウシツ</t>
    </rPh>
    <rPh sb="145" eb="148">
      <t>エイヨウソ</t>
    </rPh>
    <rPh sb="149" eb="150">
      <t>トトノ</t>
    </rPh>
    <rPh sb="152" eb="156">
      <t>リョウリキョウシツ</t>
    </rPh>
    <rPh sb="157" eb="159">
      <t>オヤコ</t>
    </rPh>
    <rPh sb="159" eb="160">
      <t>サカナ</t>
    </rPh>
    <rPh sb="160" eb="162">
      <t>リョウリ</t>
    </rPh>
    <rPh sb="163" eb="164">
      <t>オトコ</t>
    </rPh>
    <rPh sb="165" eb="167">
      <t>リョウリ</t>
    </rPh>
    <rPh sb="168" eb="171">
      <t>コドモカイ</t>
    </rPh>
    <rPh sb="172" eb="174">
      <t>ガクドウ</t>
    </rPh>
    <rPh sb="174" eb="177">
      <t>チュウガクセイ</t>
    </rPh>
    <rPh sb="177" eb="179">
      <t>タイショウ</t>
    </rPh>
    <rPh sb="180" eb="184">
      <t>リョウリキョウシツ</t>
    </rPh>
    <rPh sb="188" eb="192">
      <t>カンゴキョウカイ</t>
    </rPh>
    <rPh sb="193" eb="195">
      <t>レンケイ</t>
    </rPh>
    <rPh sb="197" eb="200">
      <t>コツミツド</t>
    </rPh>
    <rPh sb="200" eb="202">
      <t>ソクテイ</t>
    </rPh>
    <rPh sb="203" eb="207">
      <t>エイヨウソウダン</t>
    </rPh>
    <rPh sb="212" eb="215">
      <t>ホイクエン</t>
    </rPh>
    <rPh sb="216" eb="219">
      <t>ロウジンカイ</t>
    </rPh>
    <rPh sb="253" eb="256">
      <t>タダンタイ</t>
    </rPh>
    <rPh sb="258" eb="260">
      <t>コウリュウ</t>
    </rPh>
    <phoneticPr fontId="2"/>
  </si>
  <si>
    <t>〒854-0075</t>
    <phoneticPr fontId="2"/>
  </si>
  <si>
    <t>・時代の歴史や昔話・語り継がれてきた地域の民話や伝承方言を掘りおこし、人形劇を製作します。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t>
    <rPh sb="1" eb="3">
      <t>ジダイ</t>
    </rPh>
    <rPh sb="4" eb="6">
      <t>レキシ</t>
    </rPh>
    <rPh sb="7" eb="9">
      <t>ムカシバナシ</t>
    </rPh>
    <rPh sb="10" eb="11">
      <t>カタ</t>
    </rPh>
    <rPh sb="12" eb="13">
      <t>ツ</t>
    </rPh>
    <rPh sb="18" eb="20">
      <t>チイキ</t>
    </rPh>
    <rPh sb="21" eb="23">
      <t>ミンワ</t>
    </rPh>
    <rPh sb="24" eb="28">
      <t>デンショウホウゲン</t>
    </rPh>
    <rPh sb="29" eb="30">
      <t>ホ</t>
    </rPh>
    <rPh sb="35" eb="38">
      <t>ニンギョウゲキ</t>
    </rPh>
    <rPh sb="47" eb="50">
      <t>ニンギョウゲキ</t>
    </rPh>
    <rPh sb="51" eb="53">
      <t>モノガタリ</t>
    </rPh>
    <rPh sb="55" eb="56">
      <t>トオ</t>
    </rPh>
    <rPh sb="59" eb="60">
      <t>コ</t>
    </rPh>
    <rPh sb="65" eb="66">
      <t>ココロ</t>
    </rPh>
    <rPh sb="67" eb="69">
      <t>ジョウソウ</t>
    </rPh>
    <rPh sb="71" eb="73">
      <t>ニンゲン</t>
    </rPh>
    <rPh sb="74" eb="76">
      <t>ドウブツ</t>
    </rPh>
    <rPh sb="77" eb="79">
      <t>シゼン</t>
    </rPh>
    <rPh sb="80" eb="81">
      <t>イト</t>
    </rPh>
    <rPh sb="84" eb="85">
      <t>ユタ</t>
    </rPh>
    <rPh sb="87" eb="89">
      <t>カンセイ</t>
    </rPh>
    <rPh sb="90" eb="93">
      <t>ニンゲンセイ</t>
    </rPh>
    <rPh sb="94" eb="95">
      <t>ハグク</t>
    </rPh>
    <rPh sb="96" eb="98">
      <t>カツドウ</t>
    </rPh>
    <rPh sb="103" eb="104">
      <t>ネガ</t>
    </rPh>
    <rPh sb="112" eb="114">
      <t>タイショウ</t>
    </rPh>
    <rPh sb="115" eb="117">
      <t>ヨウショウ</t>
    </rPh>
    <rPh sb="120" eb="121">
      <t>サイ</t>
    </rPh>
    <rPh sb="125" eb="128">
      <t>コウレイシャ</t>
    </rPh>
    <rPh sb="131" eb="132">
      <t>サイ</t>
    </rPh>
    <phoneticPr fontId="2"/>
  </si>
  <si>
    <t>(ふりがな)いさはやしぼしかふふくしかい</t>
    <phoneticPr fontId="2"/>
  </si>
  <si>
    <t>・毎年、幼稚園や学校、施設等へ図書、遊具等を寄贈
・本明川、諫早公園清掃
・インターアクトクラブ（鎮西学院高等学校）、ローターアクトクラブ（鎮西学院大学）支援
・国際青少年交換事業
・米山記念奨学生受入</t>
    <rPh sb="1" eb="3">
      <t>マイトシ</t>
    </rPh>
    <rPh sb="4" eb="7">
      <t>ヨウチエン</t>
    </rPh>
    <rPh sb="8" eb="10">
      <t>ガッコウ</t>
    </rPh>
    <rPh sb="11" eb="14">
      <t>シセツトウ</t>
    </rPh>
    <rPh sb="15" eb="17">
      <t>トショ</t>
    </rPh>
    <rPh sb="18" eb="21">
      <t>ユウグトウ</t>
    </rPh>
    <rPh sb="22" eb="24">
      <t>キゾウ</t>
    </rPh>
    <rPh sb="26" eb="29">
      <t>ホンミョウガワ</t>
    </rPh>
    <rPh sb="30" eb="34">
      <t>イサハヤコウエン</t>
    </rPh>
    <rPh sb="34" eb="36">
      <t>セイソウ</t>
    </rPh>
    <rPh sb="49" eb="51">
      <t>チンゼイ</t>
    </rPh>
    <rPh sb="51" eb="53">
      <t>ガクイン</t>
    </rPh>
    <rPh sb="53" eb="55">
      <t>コウトウ</t>
    </rPh>
    <rPh sb="55" eb="57">
      <t>ガッコウ</t>
    </rPh>
    <rPh sb="70" eb="76">
      <t>チンゼイガクインダイガク</t>
    </rPh>
    <rPh sb="77" eb="79">
      <t>シエン</t>
    </rPh>
    <rPh sb="81" eb="86">
      <t>コクサイセイショウネン</t>
    </rPh>
    <rPh sb="86" eb="90">
      <t>コウカンジギョウ</t>
    </rPh>
    <rPh sb="92" eb="94">
      <t>コメヤマ</t>
    </rPh>
    <rPh sb="94" eb="96">
      <t>キネン</t>
    </rPh>
    <rPh sb="99" eb="101">
      <t>ウケイ</t>
    </rPh>
    <phoneticPr fontId="2"/>
  </si>
  <si>
    <t>・献血奉仕活動
・長崎県ジュニア陸上競技選手権支援
・どんぐり林草刈り清掃
・長崎街道歩こう会支援
・各催し物支援</t>
    <rPh sb="1" eb="3">
      <t>ケンケツ</t>
    </rPh>
    <rPh sb="3" eb="7">
      <t>ホウシカツドウ</t>
    </rPh>
    <rPh sb="9" eb="12">
      <t>ナガサキケン</t>
    </rPh>
    <rPh sb="16" eb="20">
      <t>リクジョウキョウギ</t>
    </rPh>
    <rPh sb="20" eb="23">
      <t>センシュケン</t>
    </rPh>
    <rPh sb="23" eb="25">
      <t>シエン</t>
    </rPh>
    <rPh sb="31" eb="32">
      <t>ハヤシ</t>
    </rPh>
    <rPh sb="32" eb="34">
      <t>クサカ</t>
    </rPh>
    <rPh sb="35" eb="37">
      <t>セイソウ</t>
    </rPh>
    <rPh sb="39" eb="41">
      <t>ナガサキ</t>
    </rPh>
    <rPh sb="41" eb="42">
      <t>マチ</t>
    </rPh>
    <rPh sb="42" eb="43">
      <t>ミチ</t>
    </rPh>
    <rPh sb="43" eb="44">
      <t>アル</t>
    </rPh>
    <rPh sb="46" eb="47">
      <t>カイ</t>
    </rPh>
    <rPh sb="47" eb="49">
      <t>シエン</t>
    </rPh>
    <rPh sb="51" eb="52">
      <t>カク</t>
    </rPh>
    <rPh sb="52" eb="53">
      <t>モヨオ</t>
    </rPh>
    <rPh sb="54" eb="55">
      <t>モノ</t>
    </rPh>
    <rPh sb="55" eb="57">
      <t>シエン</t>
    </rPh>
    <phoneticPr fontId="2"/>
  </si>
  <si>
    <t>毎月第1・第3水曜日</t>
    <rPh sb="0" eb="2">
      <t>マイツキ</t>
    </rPh>
    <rPh sb="2" eb="3">
      <t>ダイ</t>
    </rPh>
    <rPh sb="5" eb="6">
      <t>ダイ</t>
    </rPh>
    <rPh sb="7" eb="8">
      <t>スイ</t>
    </rPh>
    <rPh sb="8" eb="10">
      <t>ヨウビ</t>
    </rPh>
    <phoneticPr fontId="2"/>
  </si>
  <si>
    <t>インスタグラムあります（諫早史談会）</t>
    <rPh sb="12" eb="14">
      <t>イサハヤ</t>
    </rPh>
    <rPh sb="14" eb="15">
      <t>フミ</t>
    </rPh>
    <phoneticPr fontId="2"/>
  </si>
  <si>
    <t>毎月第３金曜日（例会）</t>
    <rPh sb="0" eb="3">
      <t>マイツキダイ</t>
    </rPh>
    <rPh sb="4" eb="5">
      <t>キン</t>
    </rPh>
    <rPh sb="5" eb="7">
      <t>ヨウビ</t>
    </rPh>
    <rPh sb="8" eb="10">
      <t>レイカイ</t>
    </rPh>
    <phoneticPr fontId="2"/>
  </si>
  <si>
    <t>おはなし会　HUG</t>
    <rPh sb="4" eb="5">
      <t>カイ</t>
    </rPh>
    <phoneticPr fontId="2"/>
  </si>
  <si>
    <t>info@isahaya-west.com</t>
    <phoneticPr fontId="2"/>
  </si>
  <si>
    <t>毎週水曜日　12時30分～13時30分</t>
    <rPh sb="0" eb="2">
      <t>マイシュウ</t>
    </rPh>
    <rPh sb="2" eb="3">
      <t>スイ</t>
    </rPh>
    <rPh sb="3" eb="5">
      <t>ヨウビ</t>
    </rPh>
    <rPh sb="8" eb="9">
      <t>ジ</t>
    </rPh>
    <rPh sb="11" eb="12">
      <t>プン</t>
    </rPh>
    <rPh sb="15" eb="16">
      <t>ジ</t>
    </rPh>
    <rPh sb="18" eb="19">
      <t>プン</t>
    </rPh>
    <phoneticPr fontId="2"/>
  </si>
  <si>
    <t>■クラブ奉仕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t>
    <phoneticPr fontId="2"/>
  </si>
  <si>
    <t>森山図書館で定期的におはなし会をおこなっています。</t>
    <rPh sb="0" eb="2">
      <t>モリヤマ</t>
    </rPh>
    <rPh sb="2" eb="5">
      <t>トショカン</t>
    </rPh>
    <rPh sb="6" eb="9">
      <t>テイキテキ</t>
    </rPh>
    <rPh sb="14" eb="15">
      <t>カイ</t>
    </rPh>
    <phoneticPr fontId="2"/>
  </si>
  <si>
    <t>うえの　しんいちろう</t>
    <phoneticPr fontId="2"/>
  </si>
  <si>
    <t>・献血、献眼活動・県ジュニア陸上大会・市内書道大会
・環境美化運動・植樹・本明川清掃・災害ボランティア
・児童養護施設でのもちつき大会・特別支援学校での青少年育成
・エコキャップの回収・諫江八十八か所支援
・市内高校生弁論大会</t>
    <rPh sb="1" eb="3">
      <t>ケンケツ</t>
    </rPh>
    <rPh sb="4" eb="6">
      <t>ケンガン</t>
    </rPh>
    <rPh sb="6" eb="8">
      <t>カツドウ</t>
    </rPh>
    <rPh sb="9" eb="10">
      <t>ケン</t>
    </rPh>
    <rPh sb="14" eb="16">
      <t>リクジョウ</t>
    </rPh>
    <rPh sb="16" eb="18">
      <t>タイカイ</t>
    </rPh>
    <rPh sb="19" eb="21">
      <t>シナイ</t>
    </rPh>
    <rPh sb="21" eb="23">
      <t>ショドウ</t>
    </rPh>
    <rPh sb="23" eb="25">
      <t>タイカイ</t>
    </rPh>
    <rPh sb="27" eb="29">
      <t>カンキョウ</t>
    </rPh>
    <rPh sb="29" eb="31">
      <t>ビカ</t>
    </rPh>
    <rPh sb="31" eb="33">
      <t>ウンドウ</t>
    </rPh>
    <rPh sb="34" eb="36">
      <t>ショクジュ</t>
    </rPh>
    <rPh sb="37" eb="40">
      <t>ホンミョウガワ</t>
    </rPh>
    <rPh sb="40" eb="42">
      <t>セイソウ</t>
    </rPh>
    <rPh sb="43" eb="45">
      <t>サイガイ</t>
    </rPh>
    <rPh sb="53" eb="55">
      <t>ジドウ</t>
    </rPh>
    <rPh sb="55" eb="57">
      <t>ヨウゴ</t>
    </rPh>
    <rPh sb="57" eb="59">
      <t>シセツ</t>
    </rPh>
    <rPh sb="65" eb="67">
      <t>タイカイ</t>
    </rPh>
    <rPh sb="68" eb="70">
      <t>トクベツ</t>
    </rPh>
    <rPh sb="70" eb="74">
      <t>シエンガッコウ</t>
    </rPh>
    <rPh sb="76" eb="79">
      <t>セイショウネン</t>
    </rPh>
    <rPh sb="79" eb="81">
      <t>イクセイ</t>
    </rPh>
    <rPh sb="90" eb="92">
      <t>カイシュウ</t>
    </rPh>
    <rPh sb="104" eb="106">
      <t>シナイ</t>
    </rPh>
    <rPh sb="106" eb="109">
      <t>コウコウセイ</t>
    </rPh>
    <rPh sb="109" eb="113">
      <t>ベンロンタイカイ</t>
    </rPh>
    <phoneticPr fontId="2"/>
  </si>
  <si>
    <t>50-70代</t>
    <rPh sb="5" eb="6">
      <t>ダイ</t>
    </rPh>
    <phoneticPr fontId="2"/>
  </si>
  <si>
    <t>ひとり親家庭の子供（小学生～中学生）を対象にした無料の学習塾を毎週土曜日10-12時まで開催しています。塾に行きたくても経済的な理由で行けない子どもたちを、大学生ボランティアと教師OBの指導を受け、家庭学習の習慣付け、居場所づくりなどを目的に、子ども30名に対し、学習ボランティア18名が社会福祉会館にて実施しています。（４月から中学生１～３年生は週２日金曜日にも１９：００～２１：００迄開く予定です。）</t>
    <rPh sb="3" eb="4">
      <t>オヤ</t>
    </rPh>
    <rPh sb="4" eb="6">
      <t>カテイ</t>
    </rPh>
    <rPh sb="7" eb="9">
      <t>コドモ</t>
    </rPh>
    <rPh sb="10" eb="11">
      <t>ショウ</t>
    </rPh>
    <rPh sb="11" eb="13">
      <t>ガクセイ</t>
    </rPh>
    <rPh sb="14" eb="17">
      <t>チュウガクセイ</t>
    </rPh>
    <rPh sb="19" eb="21">
      <t>タイショウ</t>
    </rPh>
    <rPh sb="24" eb="26">
      <t>ムリョウ</t>
    </rPh>
    <rPh sb="27" eb="30">
      <t>ガクシュウジュク</t>
    </rPh>
    <rPh sb="31" eb="33">
      <t>マイシュウ</t>
    </rPh>
    <rPh sb="33" eb="36">
      <t>ドヨウビ</t>
    </rPh>
    <rPh sb="41" eb="42">
      <t>トキ</t>
    </rPh>
    <rPh sb="44" eb="46">
      <t>カイサイ</t>
    </rPh>
    <rPh sb="52" eb="53">
      <t>ジュク</t>
    </rPh>
    <rPh sb="54" eb="55">
      <t>イ</t>
    </rPh>
    <rPh sb="60" eb="63">
      <t>ケイザイテキ</t>
    </rPh>
    <rPh sb="64" eb="66">
      <t>リユウ</t>
    </rPh>
    <rPh sb="67" eb="68">
      <t>イ</t>
    </rPh>
    <rPh sb="71" eb="72">
      <t>コ</t>
    </rPh>
    <rPh sb="78" eb="81">
      <t>ダイガクセイ</t>
    </rPh>
    <rPh sb="88" eb="90">
      <t>キョウシ</t>
    </rPh>
    <rPh sb="93" eb="95">
      <t>シドウ</t>
    </rPh>
    <rPh sb="96" eb="97">
      <t>ウ</t>
    </rPh>
    <rPh sb="99" eb="103">
      <t>カテイガクシュウ</t>
    </rPh>
    <rPh sb="104" eb="106">
      <t>シュウカン</t>
    </rPh>
    <rPh sb="106" eb="107">
      <t>ヅ</t>
    </rPh>
    <rPh sb="109" eb="112">
      <t>イバショ</t>
    </rPh>
    <rPh sb="118" eb="120">
      <t>モクテキ</t>
    </rPh>
    <rPh sb="122" eb="123">
      <t>コ</t>
    </rPh>
    <rPh sb="127" eb="128">
      <t>メイ</t>
    </rPh>
    <rPh sb="129" eb="130">
      <t>タイ</t>
    </rPh>
    <rPh sb="132" eb="134">
      <t>ガクシュウ</t>
    </rPh>
    <rPh sb="142" eb="143">
      <t>メイ</t>
    </rPh>
    <rPh sb="144" eb="150">
      <t>シャカイフクシカイカン</t>
    </rPh>
    <rPh sb="152" eb="154">
      <t>ジッシ</t>
    </rPh>
    <rPh sb="162" eb="163">
      <t>ガツ</t>
    </rPh>
    <rPh sb="165" eb="168">
      <t>チュウガクセイ</t>
    </rPh>
    <rPh sb="171" eb="173">
      <t>ネンセイ</t>
    </rPh>
    <rPh sb="174" eb="175">
      <t>シュウ</t>
    </rPh>
    <rPh sb="176" eb="177">
      <t>ニチ</t>
    </rPh>
    <rPh sb="177" eb="180">
      <t>キンヨウビ</t>
    </rPh>
    <rPh sb="193" eb="194">
      <t>マデ</t>
    </rPh>
    <rPh sb="194" eb="195">
      <t>ヒラ</t>
    </rPh>
    <rPh sb="196" eb="198">
      <t>ヨテイ</t>
    </rPh>
    <phoneticPr fontId="2"/>
  </si>
  <si>
    <t>毎週金曜日・土曜日</t>
    <rPh sb="0" eb="2">
      <t>マイシュウ</t>
    </rPh>
    <rPh sb="2" eb="5">
      <t>キンヨウビ</t>
    </rPh>
    <rPh sb="6" eb="9">
      <t>ドヨウビ</t>
    </rPh>
    <phoneticPr fontId="2"/>
  </si>
  <si>
    <t>宮田　茂樹</t>
    <rPh sb="0" eb="2">
      <t>ミヤタ</t>
    </rPh>
    <rPh sb="3" eb="5">
      <t>シゲキ</t>
    </rPh>
    <phoneticPr fontId="2"/>
  </si>
  <si>
    <t>(ふりがな)みやた　しげき</t>
    <phoneticPr fontId="2"/>
  </si>
  <si>
    <t>蔭山　明</t>
    <rPh sb="0" eb="2">
      <t>カゲヤマ</t>
    </rPh>
    <rPh sb="3" eb="4">
      <t>アキラ</t>
    </rPh>
    <phoneticPr fontId="2"/>
  </si>
  <si>
    <t>(ふりがな)かげやま　あきら</t>
    <phoneticPr fontId="2"/>
  </si>
  <si>
    <t>lc-tarami@orion.ocn.ne.jp</t>
    <phoneticPr fontId="2"/>
  </si>
  <si>
    <t>60代</t>
    <rPh sb="2" eb="3">
      <t>ダイ</t>
    </rPh>
    <phoneticPr fontId="2"/>
  </si>
  <si>
    <t>会長　黒田　崇</t>
    <rPh sb="0" eb="2">
      <t>カイチョウ</t>
    </rPh>
    <rPh sb="3" eb="5">
      <t>クロダ</t>
    </rPh>
    <rPh sb="6" eb="7">
      <t>タカシ</t>
    </rPh>
    <phoneticPr fontId="2"/>
  </si>
  <si>
    <t>(ふりがな)くろだ　たかし</t>
    <phoneticPr fontId="2"/>
  </si>
  <si>
    <t>(ふりがな)とくなが　くみ</t>
    <phoneticPr fontId="2"/>
  </si>
  <si>
    <t>〒854-0022</t>
    <phoneticPr fontId="2"/>
  </si>
  <si>
    <t>0957-23-4112</t>
    <phoneticPr fontId="2"/>
  </si>
  <si>
    <t>会長　山本　健志</t>
    <rPh sb="0" eb="2">
      <t>カイチョウ</t>
    </rPh>
    <rPh sb="3" eb="5">
      <t>ヤマモト</t>
    </rPh>
    <rPh sb="6" eb="7">
      <t>ケン</t>
    </rPh>
    <rPh sb="7" eb="8">
      <t>ココロザシ</t>
    </rPh>
    <phoneticPr fontId="2"/>
  </si>
  <si>
    <t>(ふりがな)やまもと　けんし</t>
    <phoneticPr fontId="2"/>
  </si>
  <si>
    <t>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t>
    <rPh sb="0" eb="3">
      <t>シナイソト</t>
    </rPh>
    <rPh sb="3" eb="6">
      <t>リュウガクセイ</t>
    </rPh>
    <rPh sb="7" eb="9">
      <t>シミン</t>
    </rPh>
    <rPh sb="11" eb="15">
      <t>コクサイコウリュウ</t>
    </rPh>
    <rPh sb="15" eb="17">
      <t>ジギョウ</t>
    </rPh>
    <rPh sb="31" eb="33">
      <t>シナイ</t>
    </rPh>
    <rPh sb="33" eb="36">
      <t>ショウガクセイ</t>
    </rPh>
    <rPh sb="38" eb="40">
      <t>コクサイ</t>
    </rPh>
    <rPh sb="40" eb="42">
      <t>コウリュウ</t>
    </rPh>
    <rPh sb="42" eb="44">
      <t>ジギョウ</t>
    </rPh>
    <rPh sb="45" eb="47">
      <t>ケンカ</t>
    </rPh>
    <rPh sb="47" eb="50">
      <t>ショウガクセイ</t>
    </rPh>
    <rPh sb="60" eb="62">
      <t>タイカイ</t>
    </rPh>
    <rPh sb="63" eb="65">
      <t>カイサイ</t>
    </rPh>
    <rPh sb="65" eb="67">
      <t>ジギョウ</t>
    </rPh>
    <rPh sb="68" eb="70">
      <t>ケンカ</t>
    </rPh>
    <rPh sb="70" eb="73">
      <t>ショウガクセイ</t>
    </rPh>
    <rPh sb="79" eb="81">
      <t>タイカイ</t>
    </rPh>
    <rPh sb="82" eb="84">
      <t>カイサイ</t>
    </rPh>
    <rPh sb="84" eb="86">
      <t>ジギョウ</t>
    </rPh>
    <phoneticPr fontId="2"/>
  </si>
  <si>
    <t>(ふりがな)そえじま　ふみこ</t>
    <phoneticPr fontId="2"/>
  </si>
  <si>
    <t>18</t>
    <phoneticPr fontId="2"/>
  </si>
  <si>
    <t>70代</t>
    <rPh sb="2" eb="3">
      <t>ダイ</t>
    </rPh>
    <phoneticPr fontId="2"/>
  </si>
  <si>
    <t>第4土曜日（西諫早公民館）、近隣の市町村</t>
    <rPh sb="0" eb="1">
      <t>ダイ</t>
    </rPh>
    <rPh sb="2" eb="5">
      <t>ドヨウビ</t>
    </rPh>
    <rPh sb="6" eb="9">
      <t>ニシイサハヤ</t>
    </rPh>
    <rPh sb="9" eb="12">
      <t>コウミンカン</t>
    </rPh>
    <rPh sb="14" eb="16">
      <t>キンリン</t>
    </rPh>
    <rPh sb="17" eb="20">
      <t>シチョウソン</t>
    </rPh>
    <phoneticPr fontId="2"/>
  </si>
  <si>
    <t>　企業や学生や行政と連携して、フードバンク事業「つなぐBANKいさはや」として子育て困窮世帯を応援しています。</t>
    <rPh sb="1" eb="3">
      <t>キギョウ</t>
    </rPh>
    <rPh sb="4" eb="6">
      <t>ガクセイ</t>
    </rPh>
    <rPh sb="7" eb="9">
      <t>ギョウセイ</t>
    </rPh>
    <rPh sb="10" eb="12">
      <t>レンケイ</t>
    </rPh>
    <rPh sb="21" eb="23">
      <t>ジギョウ</t>
    </rPh>
    <rPh sb="39" eb="41">
      <t>コソダ</t>
    </rPh>
    <rPh sb="42" eb="44">
      <t>コンキュウ</t>
    </rPh>
    <rPh sb="44" eb="46">
      <t>セタイ</t>
    </rPh>
    <rPh sb="47" eb="49">
      <t>オウエン</t>
    </rPh>
    <phoneticPr fontId="2"/>
  </si>
  <si>
    <t>徳永　久美</t>
    <rPh sb="0" eb="2">
      <t>トクナガ</t>
    </rPh>
    <rPh sb="3" eb="5">
      <t>クミ</t>
    </rPh>
    <phoneticPr fontId="2"/>
  </si>
  <si>
    <t>諫早市幸町８－５</t>
    <rPh sb="0" eb="2">
      <t>イサハヤ</t>
    </rPh>
    <rPh sb="2" eb="3">
      <t>シ</t>
    </rPh>
    <rPh sb="3" eb="5">
      <t>サイワイチョウ</t>
    </rPh>
    <rPh sb="4" eb="5">
      <t>チョウ</t>
    </rPh>
    <phoneticPr fontId="2"/>
  </si>
  <si>
    <t xml:space="preserve">https://www.maff.go.jp › pdf › syokuikumap-264
</t>
    <phoneticPr fontId="2"/>
  </si>
  <si>
    <t>会長　小林　靖明</t>
    <rPh sb="0" eb="2">
      <t>カイチョウ</t>
    </rPh>
    <rPh sb="3" eb="5">
      <t>コバヤシ</t>
    </rPh>
    <rPh sb="6" eb="8">
      <t>ヤスアキ</t>
    </rPh>
    <phoneticPr fontId="2"/>
  </si>
  <si>
    <t>(ふりがな)こばやし　やすあき</t>
    <phoneticPr fontId="2"/>
  </si>
  <si>
    <t>鳥越　高夫</t>
    <rPh sb="0" eb="2">
      <t>トリゴシ</t>
    </rPh>
    <rPh sb="3" eb="4">
      <t>タカ</t>
    </rPh>
    <rPh sb="4" eb="5">
      <t>オット</t>
    </rPh>
    <phoneticPr fontId="2"/>
  </si>
  <si>
    <t>(ふりがな)とりごし　たかお</t>
    <phoneticPr fontId="2"/>
  </si>
  <si>
    <t>(ふりがな)さとう　てつろう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</si>
</sst>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17" x14ac:knownFonts="1">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u/>
      <sz val="11"/>
      <color theme="10"/>
      <name val="ＭＳ Ｐゴシック"/>
      <family val="2"/>
      <charset val="128"/>
      <scheme val="minor"/>
    </font>
    <font>
      <sz val="14"/>
      <color theme="1"/>
      <name val="HGSｺﾞｼｯｸM"/>
      <family val="3"/>
      <charset val="128"/>
    </font>
    <font>
      <sz val="14"/>
      <color theme="1"/>
      <name val="ＭＳ Ｐゴシック"/>
      <family val="2"/>
      <charset val="128"/>
      <scheme val="minor"/>
    </font>
    <font>
      <b/>
      <sz val="26"/>
      <color theme="1"/>
      <name val="HGSｺﾞｼｯｸM"/>
      <family val="3"/>
      <charset val="128"/>
    </font>
    <font>
      <b/>
      <sz val="26"/>
      <color theme="1"/>
      <name val="ＭＳ Ｐゴシック"/>
      <family val="2"/>
      <charset val="128"/>
      <scheme val="minor"/>
    </font>
    <font>
      <b/>
      <sz val="14"/>
      <color theme="1"/>
      <name val="HGSｺﾞｼｯｸM"/>
      <family val="3"/>
      <charset val="128"/>
    </font>
    <font>
      <u/>
      <sz val="14"/>
      <color theme="10"/>
      <name val="ＭＳ Ｐゴシック"/>
      <family val="2"/>
      <charset val="128"/>
      <scheme val="minor"/>
    </font>
    <font>
      <sz val="6"/>
      <color theme="1"/>
      <name val="HGSｺﾞｼｯｸM"/>
      <family val="3"/>
      <charset val="128"/>
    </font>
    <font>
      <sz val="9"/>
      <color indexed="81"/>
      <name val="ＭＳ Ｐゴシック"/>
      <family val="3"/>
      <charset val="128"/>
    </font>
    <font>
      <sz val="12"/>
      <color theme="1"/>
      <name val="HGSｺﾞｼｯｸM"/>
      <family val="3"/>
      <charset val="128"/>
    </font>
    <font>
      <u/>
      <sz val="11"/>
      <color theme="10"/>
      <name val="HGSｺﾞｼｯｸM"/>
      <family val="3"/>
      <charset val="128"/>
    </font>
    <font>
      <sz val="11"/>
      <color theme="1"/>
      <name val="ＭＳ Ｐゴシック"/>
      <family val="2"/>
      <charset val="128"/>
      <scheme val="minor"/>
    </font>
    <font>
      <sz val="9"/>
      <color theme="1"/>
      <name val="HGSｺﾞｼｯｸM"/>
      <family val="3"/>
      <charset val="128"/>
    </font>
    <font>
      <u/>
      <sz val="16"/>
      <color theme="1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06">
    <xf numFmtId="0" fontId="0" fillId="0" borderId="0" xfId="0">
      <alignment vertical="center"/>
    </xf>
    <xf numFmtId="0" fontId="1" fillId="0" borderId="0" xfId="0" applyFont="1">
      <alignment vertical="center"/>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vertical="center"/>
    </xf>
    <xf numFmtId="0" fontId="6" fillId="2" borderId="0" xfId="0" applyFont="1" applyFill="1" applyAlignment="1">
      <alignment horizontal="centerContinuous" vertical="center"/>
    </xf>
    <xf numFmtId="0" fontId="7" fillId="2" borderId="0" xfId="0" applyFont="1" applyFill="1" applyAlignment="1">
      <alignment horizontal="centerContinuous" vertical="center"/>
    </xf>
    <xf numFmtId="0" fontId="9" fillId="2" borderId="0" xfId="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3" fillId="2" borderId="0" xfId="1" applyFill="1" applyBorder="1" applyAlignment="1">
      <alignment horizontal="left" vertical="center"/>
    </xf>
    <xf numFmtId="0" fontId="4" fillId="2" borderId="0" xfId="0" applyFont="1" applyFill="1" applyBorder="1" applyAlignment="1">
      <alignment horizontal="left" vertical="center" shrinkToFit="1"/>
    </xf>
    <xf numFmtId="0" fontId="1" fillId="0" borderId="11" xfId="0" applyFont="1" applyBorder="1" applyAlignment="1">
      <alignment vertical="center"/>
    </xf>
    <xf numFmtId="0" fontId="1" fillId="0" borderId="12" xfId="0" applyFont="1" applyBorder="1" applyAlignment="1">
      <alignment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2" xfId="1"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3" fillId="2" borderId="6" xfId="1" applyFill="1" applyBorder="1" applyAlignment="1">
      <alignment horizontal="left" vertical="center"/>
    </xf>
    <xf numFmtId="0" fontId="3" fillId="2" borderId="7" xfId="1" applyFill="1" applyBorder="1" applyAlignment="1">
      <alignment horizontal="left" vertical="center"/>
    </xf>
    <xf numFmtId="0" fontId="3" fillId="2" borderId="8" xfId="1" applyFill="1" applyBorder="1" applyAlignment="1">
      <alignment horizontal="left" vertical="center"/>
    </xf>
    <xf numFmtId="0" fontId="3" fillId="2" borderId="2" xfId="1" applyFill="1" applyBorder="1" applyAlignment="1">
      <alignment horizontal="left" vertical="center"/>
    </xf>
    <xf numFmtId="0" fontId="3" fillId="2" borderId="0" xfId="1" applyFill="1" applyBorder="1" applyAlignment="1">
      <alignment horizontal="left" vertical="center"/>
    </xf>
    <xf numFmtId="0" fontId="3" fillId="2" borderId="9" xfId="1" applyFill="1" applyBorder="1" applyAlignment="1">
      <alignment horizontal="left" vertical="center"/>
    </xf>
    <xf numFmtId="0" fontId="3" fillId="2" borderId="10" xfId="1" applyFill="1" applyBorder="1" applyAlignment="1">
      <alignment horizontal="left" vertical="center"/>
    </xf>
    <xf numFmtId="0" fontId="3" fillId="2" borderId="11" xfId="1" applyFill="1" applyBorder="1" applyAlignment="1">
      <alignment horizontal="left" vertical="center"/>
    </xf>
    <xf numFmtId="0" fontId="3" fillId="2" borderId="12" xfId="1" applyFill="1" applyBorder="1" applyAlignment="1">
      <alignment horizontal="left" vertical="center"/>
    </xf>
    <xf numFmtId="0" fontId="4" fillId="2" borderId="2"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0" xfId="0" applyFont="1" applyFill="1" applyAlignment="1">
      <alignment horizontal="lef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2" borderId="1" xfId="1" applyFill="1" applyBorder="1" applyAlignment="1">
      <alignment vertical="center"/>
    </xf>
    <xf numFmtId="0" fontId="4" fillId="2" borderId="1" xfId="0" applyFont="1" applyFill="1" applyBorder="1" applyAlignment="1">
      <alignment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3" fillId="2" borderId="6" xfId="1" applyFill="1" applyBorder="1" applyAlignment="1">
      <alignment horizontal="left" vertical="center" wrapText="1"/>
    </xf>
    <xf numFmtId="0" fontId="3" fillId="2" borderId="7" xfId="1" applyFill="1" applyBorder="1" applyAlignment="1">
      <alignment horizontal="left" vertical="center" wrapText="1"/>
    </xf>
    <xf numFmtId="0" fontId="3" fillId="2" borderId="8" xfId="1" applyFill="1" applyBorder="1" applyAlignment="1">
      <alignment horizontal="left" vertical="center" wrapText="1"/>
    </xf>
    <xf numFmtId="0" fontId="3" fillId="2" borderId="10" xfId="1" applyFill="1" applyBorder="1" applyAlignment="1">
      <alignment horizontal="left" vertical="center" wrapText="1"/>
    </xf>
    <xf numFmtId="0" fontId="3" fillId="2" borderId="11" xfId="1" applyFill="1" applyBorder="1" applyAlignment="1">
      <alignment horizontal="left" vertical="center" wrapText="1"/>
    </xf>
    <xf numFmtId="0" fontId="3" fillId="2" borderId="12" xfId="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4" fillId="2" borderId="2" xfId="1" applyFont="1" applyFill="1" applyBorder="1" applyAlignment="1">
      <alignment horizontal="left" vertical="center"/>
    </xf>
    <xf numFmtId="0" fontId="14" fillId="2" borderId="0" xfId="1" applyFont="1" applyFill="1" applyBorder="1" applyAlignment="1">
      <alignment horizontal="left" vertical="center"/>
    </xf>
    <xf numFmtId="0" fontId="14" fillId="2" borderId="9" xfId="1" applyFont="1" applyFill="1" applyBorder="1" applyAlignment="1">
      <alignment horizontal="left" vertical="center"/>
    </xf>
    <xf numFmtId="0" fontId="14" fillId="2" borderId="10"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12" xfId="1" applyFont="1" applyFill="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3" borderId="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 fillId="3" borderId="3" xfId="0" applyFont="1" applyFill="1" applyBorder="1" applyAlignment="1">
      <alignment horizontal="center" vertical="center" shrinkToFit="1"/>
    </xf>
    <xf numFmtId="0" fontId="1" fillId="3" borderId="5" xfId="0" applyFont="1" applyFill="1" applyBorder="1" applyAlignment="1">
      <alignment horizontal="center" vertical="center" shrinkToFi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1" fillId="3" borderId="8" xfId="0" applyFont="1" applyFill="1" applyBorder="1" applyAlignment="1">
      <alignment horizontal="right" vertical="center"/>
    </xf>
    <xf numFmtId="0" fontId="1" fillId="3" borderId="2" xfId="0" applyFont="1" applyFill="1" applyBorder="1" applyAlignment="1">
      <alignment horizontal="right" vertical="center"/>
    </xf>
    <xf numFmtId="0" fontId="1" fillId="3" borderId="0" xfId="0" applyFont="1" applyFill="1" applyBorder="1" applyAlignment="1">
      <alignment horizontal="right" vertical="center"/>
    </xf>
    <xf numFmtId="0" fontId="1" fillId="3" borderId="9" xfId="0" applyFont="1" applyFill="1" applyBorder="1" applyAlignment="1">
      <alignment horizontal="right" vertical="center"/>
    </xf>
    <xf numFmtId="0" fontId="1" fillId="3" borderId="10" xfId="0" applyFont="1" applyFill="1" applyBorder="1" applyAlignment="1">
      <alignment horizontal="right" vertical="center"/>
    </xf>
    <xf numFmtId="0" fontId="1" fillId="3" borderId="11" xfId="0" applyFont="1" applyFill="1" applyBorder="1" applyAlignment="1">
      <alignment horizontal="right" vertical="center"/>
    </xf>
    <xf numFmtId="0" fontId="1" fillId="3" borderId="12" xfId="0" applyFont="1" applyFill="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1" fillId="0" borderId="5" xfId="0" applyFont="1" applyBorder="1" applyAlignment="1">
      <alignment vertical="center"/>
    </xf>
    <xf numFmtId="0" fontId="13" fillId="0" borderId="3" xfId="1"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3" borderId="3" xfId="0" applyFont="1" applyFill="1" applyBorder="1" applyAlignment="1">
      <alignment horizontal="right" vertical="center"/>
    </xf>
    <xf numFmtId="0" fontId="13" fillId="0" borderId="3" xfId="1" applyFont="1" applyBorder="1" applyAlignment="1">
      <alignment vertical="center"/>
    </xf>
    <xf numFmtId="176" fontId="1" fillId="0" borderId="11" xfId="0" applyNumberFormat="1" applyFont="1" applyBorder="1" applyAlignment="1">
      <alignment horizontal="left" vertical="center"/>
    </xf>
    <xf numFmtId="176" fontId="1" fillId="0" borderId="12" xfId="0" applyNumberFormat="1" applyFont="1" applyBorder="1" applyAlignment="1">
      <alignment horizontal="left" vertical="center"/>
    </xf>
    <xf numFmtId="0" fontId="1" fillId="0" borderId="3" xfId="0" quotePrefix="1" applyFont="1" applyBorder="1" applyAlignment="1">
      <alignment vertical="center"/>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0" xfId="0" applyFont="1" applyBorder="1" applyAlignment="1">
      <alignment horizontal="left" vertical="top" wrapText="1"/>
    </xf>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3" fillId="0" borderId="3" xfId="1" applyBorder="1" applyAlignment="1">
      <alignment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cellXfs>
  <cellStyles count="2">
    <cellStyle name="ハイパーリンク" xfId="1" builtinId="8"/>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11133</xdr:colOff>
      <xdr:row>1</xdr:row>
      <xdr:rowOff>666752</xdr:rowOff>
    </xdr:from>
    <xdr:to>
      <xdr:col>17</xdr:col>
      <xdr:colOff>149679</xdr:colOff>
      <xdr:row>4</xdr:row>
      <xdr:rowOff>108859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12" y="1061359"/>
          <a:ext cx="3200153" cy="884464"/>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団体名称をクリックすると</a:t>
          </a:r>
          <a:r>
            <a:rPr kumimoji="1" lang="en-US" altLang="ja-JP" sz="1400">
              <a:latin typeface="HGSｺﾞｼｯｸM" panose="020B0600000000000000" pitchFamily="50" charset="-128"/>
              <a:ea typeface="HGSｺﾞｼｯｸM" panose="020B0600000000000000" pitchFamily="50" charset="-128"/>
            </a:rPr>
            <a:t>Excel</a:t>
          </a:r>
          <a:r>
            <a:rPr kumimoji="1" lang="ja-JP" altLang="en-US" sz="1400">
              <a:latin typeface="HGSｺﾞｼｯｸM" panose="020B0600000000000000" pitchFamily="50" charset="-128"/>
              <a:ea typeface="HGSｺﾞｼｯｸM" panose="020B0600000000000000" pitchFamily="50" charset="-128"/>
            </a:rPr>
            <a:t>内の別シートを参照し、団体のより詳細な内容を確認いただけます。</a:t>
          </a:r>
        </a:p>
      </xdr:txBody>
    </xdr:sp>
    <xdr:clientData/>
  </xdr:twoCellAnchor>
  <xdr:twoCellAnchor>
    <xdr:from>
      <xdr:col>59</xdr:col>
      <xdr:colOff>122464</xdr:colOff>
      <xdr:row>2</xdr:row>
      <xdr:rowOff>0</xdr:rowOff>
    </xdr:from>
    <xdr:to>
      <xdr:col>76</xdr:col>
      <xdr:colOff>190500</xdr:colOff>
      <xdr:row>4</xdr:row>
      <xdr:rowOff>54429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504964" y="692727"/>
          <a:ext cx="3323854" cy="816429"/>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HGSｺﾞｼｯｸM" panose="020B0600000000000000" pitchFamily="50" charset="-128"/>
              <a:ea typeface="HGSｺﾞｼｯｸM" panose="020B0600000000000000" pitchFamily="50" charset="-128"/>
              <a:cs typeface="+mn-cs"/>
            </a:rPr>
            <a:t>ＵＲＬをクリックすると団体のＨＰ等（外部サイト）を閲覧できます</a:t>
          </a:r>
          <a:r>
            <a:rPr kumimoji="1" lang="ja-JP" altLang="ja-JP" sz="1100">
              <a:solidFill>
                <a:schemeClr val="dk1"/>
              </a:solidFill>
              <a:effectLst/>
              <a:latin typeface="+mn-lt"/>
              <a:ea typeface="+mn-ea"/>
              <a:cs typeface="+mn-cs"/>
            </a:rPr>
            <a:t>。</a:t>
          </a:r>
          <a:endParaRPr kumimoji="1" lang="ja-JP" altLang="en-US" sz="14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54429</xdr:colOff>
      <xdr:row>4</xdr:row>
      <xdr:rowOff>108857</xdr:rowOff>
    </xdr:from>
    <xdr:to>
      <xdr:col>7</xdr:col>
      <xdr:colOff>40822</xdr:colOff>
      <xdr:row>5</xdr:row>
      <xdr:rowOff>285749</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7429"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122465</xdr:colOff>
      <xdr:row>4</xdr:row>
      <xdr:rowOff>108857</xdr:rowOff>
    </xdr:from>
    <xdr:to>
      <xdr:col>68</xdr:col>
      <xdr:colOff>108858</xdr:colOff>
      <xdr:row>5</xdr:row>
      <xdr:rowOff>285749</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3457465"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400">
            <a:latin typeface="HGSｺﾞｼｯｸM" panose="020B0600000000000000" pitchFamily="50" charset="-128"/>
            <a:ea typeface="HGSｺﾞｼｯｸM" panose="020B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isahaya.nagasaki.jp/"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isahaya-chuo-lions.org/" TargetMode="External"/><Relationship Id="rId1" Type="http://schemas.openxmlformats.org/officeDocument/2006/relationships/hyperlink" Target="mailto:liicc@alpha.ocn.ne.jp"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isahaya-west.com/" TargetMode="External"/><Relationship Id="rId1" Type="http://schemas.openxmlformats.org/officeDocument/2006/relationships/hyperlink" Target="mailto:info@isahaya-west.com"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5.bin"/><Relationship Id="rId1" Type="http://schemas.openxmlformats.org/officeDocument/2006/relationships/hyperlink" Target="mailto:es-0817-k@docomo.ne.jp" TargetMode="External"/><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6.bin"/><Relationship Id="rId1" Type="http://schemas.openxmlformats.org/officeDocument/2006/relationships/hyperlink" Target="mailto:tamaeyamaguchi1112@yahoo.co.jp" TargetMode="External"/><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7.bin"/><Relationship Id="rId1" Type="http://schemas.openxmlformats.org/officeDocument/2006/relationships/hyperlink" Target="mailto:fi276m@bma.biglobe.ne.jp" TargetMode="External"/><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amlessnpo.voice-japan.com/articles-of-incorporation/" TargetMode="External"/><Relationship Id="rId1" Type="http://schemas.openxmlformats.org/officeDocument/2006/relationships/hyperlink" Target="https://seamlessnpo.voice-japan.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sahaya-lions.org/" TargetMode="External"/><Relationship Id="rId1" Type="http://schemas.openxmlformats.org/officeDocument/2006/relationships/hyperlink" Target="mailto:info@isahaya-lion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fuji.yae@outlook.jp"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yorikoiwamoto@yahoo.co.jp"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sahaya-rotary.org/" TargetMode="External"/><Relationship Id="rId1" Type="http://schemas.openxmlformats.org/officeDocument/2006/relationships/hyperlink" Target="mailto:yorikoiwamoto@yahoo.co.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mailto:boshi.kafu.isahaya@shirt.ocn.ne.jp"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http://www.1388north-rc.net/"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9.bin"/><Relationship Id="rId1" Type="http://schemas.openxmlformats.org/officeDocument/2006/relationships/hyperlink" Target="mailto:lc-tarami@orion.ocn.ne.jp"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56"/>
  <sheetViews>
    <sheetView tabSelected="1" view="pageBreakPreview" topLeftCell="A8" zoomScale="55" zoomScaleNormal="100" zoomScaleSheetLayoutView="55" zoomScalePageLayoutView="70" workbookViewId="0">
      <selection activeCell="C16" sqref="C16:Q18"/>
    </sheetView>
  </sheetViews>
  <sheetFormatPr defaultColWidth="2.625" defaultRowHeight="17.25" x14ac:dyDescent="0.15"/>
  <cols>
    <col min="1" max="1" width="4.125" style="2" customWidth="1"/>
    <col min="2" max="2" width="2.875" style="2" bestFit="1" customWidth="1"/>
    <col min="3" max="40" width="2.625" style="2"/>
    <col min="41" max="41" width="6.375" style="2" customWidth="1"/>
    <col min="42" max="56" width="2.625" style="2"/>
    <col min="57" max="57" width="1.875" style="2" customWidth="1"/>
    <col min="58" max="58" width="2.625" style="2" hidden="1" customWidth="1"/>
    <col min="59" max="64" width="2.625" style="2"/>
    <col min="65" max="65" width="1.625" style="2" customWidth="1"/>
    <col min="66" max="66" width="2.625" style="2" hidden="1" customWidth="1"/>
    <col min="67" max="72" width="2.625" style="2"/>
    <col min="73" max="73" width="2.875" style="2" customWidth="1"/>
    <col min="74" max="16384" width="2.625" style="2"/>
  </cols>
  <sheetData>
    <row r="1" spans="1:80" ht="30.75" hidden="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1:80" ht="54" customHeight="1" x14ac:dyDescent="0.15">
      <c r="A2" s="5"/>
      <c r="B2" s="5"/>
      <c r="C2" s="5" t="s">
        <v>0</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row>
    <row r="3" spans="1:80" ht="30.75" x14ac:dyDescent="0.15">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row>
    <row r="4" spans="1:80" ht="29.2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row>
    <row r="5" spans="1:80" x14ac:dyDescent="0.15">
      <c r="D5" s="3"/>
    </row>
    <row r="6" spans="1:80" ht="53.25" customHeight="1" x14ac:dyDescent="0.15">
      <c r="A6" s="70" t="s">
        <v>1</v>
      </c>
      <c r="B6" s="70"/>
      <c r="C6" s="70" t="s">
        <v>19</v>
      </c>
      <c r="D6" s="70"/>
      <c r="E6" s="70"/>
      <c r="F6" s="70"/>
      <c r="G6" s="70"/>
      <c r="H6" s="70"/>
      <c r="I6" s="70"/>
      <c r="J6" s="70"/>
      <c r="K6" s="70"/>
      <c r="L6" s="70"/>
      <c r="M6" s="70"/>
      <c r="N6" s="70"/>
      <c r="O6" s="70"/>
      <c r="P6" s="70"/>
      <c r="Q6" s="70"/>
      <c r="R6" s="70" t="s">
        <v>3</v>
      </c>
      <c r="S6" s="70"/>
      <c r="T6" s="70"/>
      <c r="U6" s="70"/>
      <c r="V6" s="70"/>
      <c r="W6" s="70"/>
      <c r="X6" s="70"/>
      <c r="Y6" s="70"/>
      <c r="Z6" s="70"/>
      <c r="AA6" s="71" t="s">
        <v>7</v>
      </c>
      <c r="AB6" s="70"/>
      <c r="AC6" s="70"/>
      <c r="AD6" s="70"/>
      <c r="AE6" s="70"/>
      <c r="AF6" s="70"/>
      <c r="AG6" s="70"/>
      <c r="AH6" s="70"/>
      <c r="AI6" s="70"/>
      <c r="AJ6" s="83" t="s">
        <v>6</v>
      </c>
      <c r="AK6" s="84"/>
      <c r="AL6" s="84"/>
      <c r="AM6" s="84"/>
      <c r="AN6" s="84"/>
      <c r="AO6" s="85"/>
      <c r="AP6" s="70" t="s">
        <v>4</v>
      </c>
      <c r="AQ6" s="70"/>
      <c r="AR6" s="70"/>
      <c r="AS6" s="70"/>
      <c r="AT6" s="70"/>
      <c r="AU6" s="70"/>
      <c r="AV6" s="70"/>
      <c r="AW6" s="70"/>
      <c r="AX6" s="70"/>
      <c r="AY6" s="70"/>
      <c r="AZ6" s="70"/>
      <c r="BA6" s="70"/>
      <c r="BB6" s="70"/>
      <c r="BC6" s="70"/>
      <c r="BD6" s="70"/>
      <c r="BE6" s="70"/>
      <c r="BF6" s="70"/>
      <c r="BG6" s="70"/>
      <c r="BH6" s="70"/>
      <c r="BI6" s="70"/>
      <c r="BJ6" s="70"/>
      <c r="BK6" s="70"/>
      <c r="BL6" s="70"/>
      <c r="BM6" s="70"/>
      <c r="BN6" s="70"/>
      <c r="BO6" s="70" t="s">
        <v>5</v>
      </c>
      <c r="BP6" s="70"/>
      <c r="BQ6" s="70"/>
      <c r="BR6" s="70"/>
      <c r="BS6" s="70"/>
      <c r="BT6" s="70"/>
      <c r="BU6" s="70"/>
      <c r="BV6" s="70"/>
      <c r="BW6" s="70"/>
      <c r="BX6" s="70"/>
      <c r="BY6" s="70"/>
      <c r="BZ6" s="70"/>
      <c r="CA6" s="4"/>
      <c r="CB6" s="4"/>
    </row>
    <row r="7" spans="1:80" ht="35.1" customHeight="1" x14ac:dyDescent="0.15">
      <c r="A7" s="24">
        <v>1</v>
      </c>
      <c r="B7" s="26"/>
      <c r="C7" s="15" t="str">
        <f>'S1'!$F$4</f>
        <v>NPO法人シームレス（Seamless）</v>
      </c>
      <c r="D7" s="16"/>
      <c r="E7" s="16"/>
      <c r="F7" s="16"/>
      <c r="G7" s="16"/>
      <c r="H7" s="16"/>
      <c r="I7" s="16"/>
      <c r="J7" s="16"/>
      <c r="K7" s="16"/>
      <c r="L7" s="16"/>
      <c r="M7" s="16"/>
      <c r="N7" s="16"/>
      <c r="O7" s="16"/>
      <c r="P7" s="16"/>
      <c r="Q7" s="17"/>
      <c r="R7" s="86" t="str">
        <f>'S1'!$F$7</f>
        <v>うえの　しんいちろう</v>
      </c>
      <c r="S7" s="87"/>
      <c r="T7" s="87"/>
      <c r="U7" s="87"/>
      <c r="V7" s="87"/>
      <c r="W7" s="87"/>
      <c r="X7" s="87"/>
      <c r="Y7" s="87"/>
      <c r="Z7" s="88"/>
      <c r="AA7" s="33" t="str">
        <f>'S1'!$K$12</f>
        <v>0957-46-6464（平日9時から16時）</v>
      </c>
      <c r="AB7" s="34"/>
      <c r="AC7" s="34"/>
      <c r="AD7" s="34"/>
      <c r="AE7" s="34"/>
      <c r="AF7" s="34"/>
      <c r="AG7" s="34"/>
      <c r="AH7" s="34"/>
      <c r="AI7" s="35"/>
      <c r="AJ7" s="42" t="str">
        <f>'S1'!$F$18</f>
        <v>社会教育活動</v>
      </c>
      <c r="AK7" s="43"/>
      <c r="AL7" s="43"/>
      <c r="AM7" s="43"/>
      <c r="AN7" s="43"/>
      <c r="AO7" s="44"/>
      <c r="AP7" s="74" t="str">
        <f>'S1'!$F$19</f>
        <v>　企業や学生や行政と連携して、フードバンク事業「つなぐBANKいさはや」として子育て困窮世帯を応援しています。</v>
      </c>
      <c r="AQ7" s="75"/>
      <c r="AR7" s="75"/>
      <c r="AS7" s="75"/>
      <c r="AT7" s="75"/>
      <c r="AU7" s="75"/>
      <c r="AV7" s="75"/>
      <c r="AW7" s="75"/>
      <c r="AX7" s="75"/>
      <c r="AY7" s="75"/>
      <c r="AZ7" s="75"/>
      <c r="BA7" s="75"/>
      <c r="BB7" s="75"/>
      <c r="BC7" s="75"/>
      <c r="BD7" s="75"/>
      <c r="BE7" s="75"/>
      <c r="BF7" s="75"/>
      <c r="BG7" s="75"/>
      <c r="BH7" s="75"/>
      <c r="BI7" s="75"/>
      <c r="BJ7" s="75"/>
      <c r="BK7" s="75"/>
      <c r="BL7" s="75"/>
      <c r="BM7" s="75"/>
      <c r="BN7" s="76"/>
      <c r="BO7" s="72" t="str">
        <f>'S1'!K14</f>
        <v>https://seamlessnpo.voice-japan.com/</v>
      </c>
      <c r="BP7" s="73"/>
      <c r="BQ7" s="73"/>
      <c r="BR7" s="73"/>
      <c r="BS7" s="73"/>
      <c r="BT7" s="73"/>
      <c r="BU7" s="73"/>
      <c r="BV7" s="73"/>
      <c r="BW7" s="73"/>
      <c r="BX7" s="73"/>
      <c r="BY7" s="73"/>
      <c r="BZ7" s="73"/>
    </row>
    <row r="8" spans="1:80" ht="35.1" customHeight="1" x14ac:dyDescent="0.15">
      <c r="A8" s="27"/>
      <c r="B8" s="29"/>
      <c r="C8" s="18"/>
      <c r="D8" s="19"/>
      <c r="E8" s="19"/>
      <c r="F8" s="19"/>
      <c r="G8" s="19"/>
      <c r="H8" s="19"/>
      <c r="I8" s="19"/>
      <c r="J8" s="19"/>
      <c r="K8" s="19"/>
      <c r="L8" s="19"/>
      <c r="M8" s="19"/>
      <c r="N8" s="19"/>
      <c r="O8" s="19"/>
      <c r="P8" s="19"/>
      <c r="Q8" s="20"/>
      <c r="R8" s="89"/>
      <c r="S8" s="90"/>
      <c r="T8" s="90"/>
      <c r="U8" s="90"/>
      <c r="V8" s="90"/>
      <c r="W8" s="90"/>
      <c r="X8" s="90"/>
      <c r="Y8" s="90"/>
      <c r="Z8" s="91"/>
      <c r="AA8" s="36"/>
      <c r="AB8" s="37"/>
      <c r="AC8" s="37"/>
      <c r="AD8" s="37"/>
      <c r="AE8" s="37"/>
      <c r="AF8" s="37"/>
      <c r="AG8" s="37"/>
      <c r="AH8" s="37"/>
      <c r="AI8" s="38"/>
      <c r="AJ8" s="63" t="str">
        <f>'S1'!$O$18</f>
        <v>まちづくり</v>
      </c>
      <c r="AK8" s="64"/>
      <c r="AL8" s="64"/>
      <c r="AM8" s="64"/>
      <c r="AN8" s="64"/>
      <c r="AO8" s="65"/>
      <c r="AP8" s="77"/>
      <c r="AQ8" s="78"/>
      <c r="AR8" s="78"/>
      <c r="AS8" s="78"/>
      <c r="AT8" s="78"/>
      <c r="AU8" s="78"/>
      <c r="AV8" s="78"/>
      <c r="AW8" s="78"/>
      <c r="AX8" s="78"/>
      <c r="AY8" s="78"/>
      <c r="AZ8" s="78"/>
      <c r="BA8" s="78"/>
      <c r="BB8" s="78"/>
      <c r="BC8" s="78"/>
      <c r="BD8" s="78"/>
      <c r="BE8" s="78"/>
      <c r="BF8" s="78"/>
      <c r="BG8" s="78"/>
      <c r="BH8" s="78"/>
      <c r="BI8" s="78"/>
      <c r="BJ8" s="78"/>
      <c r="BK8" s="78"/>
      <c r="BL8" s="78"/>
      <c r="BM8" s="78"/>
      <c r="BN8" s="79"/>
      <c r="BO8" s="95" t="str">
        <f>'S1'!K15</f>
        <v>https://seamlessnpo.voice-japan.com/articles-of-incorporation/</v>
      </c>
      <c r="BP8" s="96"/>
      <c r="BQ8" s="96"/>
      <c r="BR8" s="96"/>
      <c r="BS8" s="96"/>
      <c r="BT8" s="96"/>
      <c r="BU8" s="96"/>
      <c r="BV8" s="96"/>
      <c r="BW8" s="96"/>
      <c r="BX8" s="96"/>
      <c r="BY8" s="96"/>
      <c r="BZ8" s="97"/>
    </row>
    <row r="9" spans="1:80" ht="35.1" customHeight="1" x14ac:dyDescent="0.15">
      <c r="A9" s="30"/>
      <c r="B9" s="32"/>
      <c r="C9" s="21"/>
      <c r="D9" s="22"/>
      <c r="E9" s="22"/>
      <c r="F9" s="22"/>
      <c r="G9" s="22"/>
      <c r="H9" s="22"/>
      <c r="I9" s="22"/>
      <c r="J9" s="22"/>
      <c r="K9" s="22"/>
      <c r="L9" s="22"/>
      <c r="M9" s="22"/>
      <c r="N9" s="22"/>
      <c r="O9" s="22"/>
      <c r="P9" s="22"/>
      <c r="Q9" s="23"/>
      <c r="R9" s="92"/>
      <c r="S9" s="93"/>
      <c r="T9" s="93"/>
      <c r="U9" s="93"/>
      <c r="V9" s="93"/>
      <c r="W9" s="93"/>
      <c r="X9" s="93"/>
      <c r="Y9" s="93"/>
      <c r="Z9" s="94"/>
      <c r="AA9" s="39"/>
      <c r="AB9" s="40"/>
      <c r="AC9" s="40"/>
      <c r="AD9" s="40"/>
      <c r="AE9" s="40"/>
      <c r="AF9" s="40"/>
      <c r="AG9" s="40"/>
      <c r="AH9" s="40"/>
      <c r="AI9" s="41"/>
      <c r="AJ9" s="66" t="str">
        <f>'S1'!$X$18</f>
        <v>子どもの健全育成</v>
      </c>
      <c r="AK9" s="67"/>
      <c r="AL9" s="67"/>
      <c r="AM9" s="67"/>
      <c r="AN9" s="67"/>
      <c r="AO9" s="68"/>
      <c r="AP9" s="80"/>
      <c r="AQ9" s="81"/>
      <c r="AR9" s="81"/>
      <c r="AS9" s="81"/>
      <c r="AT9" s="81"/>
      <c r="AU9" s="81"/>
      <c r="AV9" s="81"/>
      <c r="AW9" s="81"/>
      <c r="AX9" s="81"/>
      <c r="AY9" s="81"/>
      <c r="AZ9" s="81"/>
      <c r="BA9" s="81"/>
      <c r="BB9" s="81"/>
      <c r="BC9" s="81"/>
      <c r="BD9" s="81"/>
      <c r="BE9" s="81"/>
      <c r="BF9" s="81"/>
      <c r="BG9" s="81"/>
      <c r="BH9" s="81"/>
      <c r="BI9" s="81"/>
      <c r="BJ9" s="81"/>
      <c r="BK9" s="81"/>
      <c r="BL9" s="81"/>
      <c r="BM9" s="81"/>
      <c r="BN9" s="82"/>
      <c r="BO9" s="98"/>
      <c r="BP9" s="99"/>
      <c r="BQ9" s="99"/>
      <c r="BR9" s="99"/>
      <c r="BS9" s="99"/>
      <c r="BT9" s="99"/>
      <c r="BU9" s="99"/>
      <c r="BV9" s="99"/>
      <c r="BW9" s="99"/>
      <c r="BX9" s="99"/>
      <c r="BY9" s="99"/>
      <c r="BZ9" s="100"/>
    </row>
    <row r="10" spans="1:80" ht="35.1" customHeight="1" x14ac:dyDescent="0.15">
      <c r="A10" s="24">
        <v>2</v>
      </c>
      <c r="B10" s="26"/>
      <c r="C10" s="15" t="str">
        <f>'S2'!$F$4</f>
        <v>諫早ライオンズクラブ</v>
      </c>
      <c r="D10" s="16"/>
      <c r="E10" s="16"/>
      <c r="F10" s="16"/>
      <c r="G10" s="16"/>
      <c r="H10" s="16"/>
      <c r="I10" s="16"/>
      <c r="J10" s="16"/>
      <c r="K10" s="16"/>
      <c r="L10" s="16"/>
      <c r="M10" s="16"/>
      <c r="N10" s="16"/>
      <c r="O10" s="16"/>
      <c r="P10" s="16"/>
      <c r="Q10" s="17"/>
      <c r="R10" s="24" t="str">
        <f>'S2'!$F$7</f>
        <v>鳥越　高夫</v>
      </c>
      <c r="S10" s="25"/>
      <c r="T10" s="25"/>
      <c r="U10" s="25"/>
      <c r="V10" s="25"/>
      <c r="W10" s="25"/>
      <c r="X10" s="25"/>
      <c r="Y10" s="25"/>
      <c r="Z10" s="26"/>
      <c r="AA10" s="33" t="str">
        <f>'S2'!$K$12</f>
        <v>0957-22-3014</v>
      </c>
      <c r="AB10" s="34"/>
      <c r="AC10" s="34"/>
      <c r="AD10" s="34"/>
      <c r="AE10" s="34"/>
      <c r="AF10" s="34"/>
      <c r="AG10" s="34"/>
      <c r="AH10" s="34"/>
      <c r="AI10" s="35"/>
      <c r="AJ10" s="42" t="str">
        <f>'S2'!$F$17</f>
        <v>保健・医療・福祉</v>
      </c>
      <c r="AK10" s="43"/>
      <c r="AL10" s="43"/>
      <c r="AM10" s="43"/>
      <c r="AN10" s="43"/>
      <c r="AO10" s="44"/>
      <c r="AP10" s="74" t="str">
        <f>'S2'!$F$18</f>
        <v>・献血、献眼活動・県ジュニア陸上大会・市内書道大会
・環境美化運動・植樹・本明川清掃・災害ボランティア
・児童養護施設でのもちつき大会・特別支援学校での青少年育成
・エコキャップの回収・諫江八十八か所支援
・市内高校生弁論大会</v>
      </c>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6"/>
      <c r="BO10" s="54" t="str">
        <f>'S2'!$K$14</f>
        <v>https://isahaya-lions.org</v>
      </c>
      <c r="BP10" s="55"/>
      <c r="BQ10" s="55"/>
      <c r="BR10" s="55"/>
      <c r="BS10" s="55"/>
      <c r="BT10" s="55"/>
      <c r="BU10" s="55"/>
      <c r="BV10" s="55"/>
      <c r="BW10" s="55"/>
      <c r="BX10" s="55"/>
      <c r="BY10" s="55"/>
      <c r="BZ10" s="56"/>
    </row>
    <row r="11" spans="1:80" ht="35.1" customHeight="1" x14ac:dyDescent="0.15">
      <c r="A11" s="27"/>
      <c r="B11" s="29"/>
      <c r="C11" s="18"/>
      <c r="D11" s="19"/>
      <c r="E11" s="19"/>
      <c r="F11" s="19"/>
      <c r="G11" s="19"/>
      <c r="H11" s="19"/>
      <c r="I11" s="19"/>
      <c r="J11" s="19"/>
      <c r="K11" s="19"/>
      <c r="L11" s="19"/>
      <c r="M11" s="19"/>
      <c r="N11" s="19"/>
      <c r="O11" s="19"/>
      <c r="P11" s="19"/>
      <c r="Q11" s="20"/>
      <c r="R11" s="27"/>
      <c r="S11" s="28"/>
      <c r="T11" s="28"/>
      <c r="U11" s="28"/>
      <c r="V11" s="28"/>
      <c r="W11" s="28"/>
      <c r="X11" s="28"/>
      <c r="Y11" s="28"/>
      <c r="Z11" s="29"/>
      <c r="AA11" s="36"/>
      <c r="AB11" s="37"/>
      <c r="AC11" s="37"/>
      <c r="AD11" s="37"/>
      <c r="AE11" s="37"/>
      <c r="AF11" s="37"/>
      <c r="AG11" s="37"/>
      <c r="AH11" s="37"/>
      <c r="AI11" s="38"/>
      <c r="AJ11" s="63" t="str">
        <f>'S2'!$O$17</f>
        <v>社会教育活動</v>
      </c>
      <c r="AK11" s="64"/>
      <c r="AL11" s="64"/>
      <c r="AM11" s="64"/>
      <c r="AN11" s="64"/>
      <c r="AO11" s="65"/>
      <c r="AP11" s="77"/>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9"/>
      <c r="BO11" s="57"/>
      <c r="BP11" s="58"/>
      <c r="BQ11" s="58"/>
      <c r="BR11" s="58"/>
      <c r="BS11" s="58"/>
      <c r="BT11" s="58"/>
      <c r="BU11" s="58"/>
      <c r="BV11" s="58"/>
      <c r="BW11" s="58"/>
      <c r="BX11" s="58"/>
      <c r="BY11" s="58"/>
      <c r="BZ11" s="59"/>
    </row>
    <row r="12" spans="1:80" ht="66" customHeight="1" x14ac:dyDescent="0.15">
      <c r="A12" s="30"/>
      <c r="B12" s="32"/>
      <c r="C12" s="21"/>
      <c r="D12" s="22"/>
      <c r="E12" s="22"/>
      <c r="F12" s="22"/>
      <c r="G12" s="22"/>
      <c r="H12" s="22"/>
      <c r="I12" s="22"/>
      <c r="J12" s="22"/>
      <c r="K12" s="22"/>
      <c r="L12" s="22"/>
      <c r="M12" s="22"/>
      <c r="N12" s="22"/>
      <c r="O12" s="22"/>
      <c r="P12" s="22"/>
      <c r="Q12" s="23"/>
      <c r="R12" s="30"/>
      <c r="S12" s="31"/>
      <c r="T12" s="31"/>
      <c r="U12" s="31"/>
      <c r="V12" s="31"/>
      <c r="W12" s="31"/>
      <c r="X12" s="31"/>
      <c r="Y12" s="31"/>
      <c r="Z12" s="32"/>
      <c r="AA12" s="39"/>
      <c r="AB12" s="40"/>
      <c r="AC12" s="40"/>
      <c r="AD12" s="40"/>
      <c r="AE12" s="40"/>
      <c r="AF12" s="40"/>
      <c r="AG12" s="40"/>
      <c r="AH12" s="40"/>
      <c r="AI12" s="41"/>
      <c r="AJ12" s="66" t="str">
        <f>'S2'!$X$17</f>
        <v>文化・芸術・ｽﾎﾟｰﾂ</v>
      </c>
      <c r="AK12" s="67"/>
      <c r="AL12" s="67"/>
      <c r="AM12" s="67"/>
      <c r="AN12" s="67"/>
      <c r="AO12" s="68"/>
      <c r="AP12" s="80"/>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2"/>
      <c r="BO12" s="60"/>
      <c r="BP12" s="61"/>
      <c r="BQ12" s="61"/>
      <c r="BR12" s="61"/>
      <c r="BS12" s="61"/>
      <c r="BT12" s="61"/>
      <c r="BU12" s="61"/>
      <c r="BV12" s="61"/>
      <c r="BW12" s="61"/>
      <c r="BX12" s="61"/>
      <c r="BY12" s="61"/>
      <c r="BZ12" s="62"/>
    </row>
    <row r="13" spans="1:80" ht="35.1" customHeight="1" x14ac:dyDescent="0.15">
      <c r="A13" s="24">
        <v>3</v>
      </c>
      <c r="B13" s="26"/>
      <c r="C13" s="15" t="str">
        <f>'S3'!$F$4</f>
        <v>キャロット劇団</v>
      </c>
      <c r="D13" s="16"/>
      <c r="E13" s="16"/>
      <c r="F13" s="16"/>
      <c r="G13" s="16"/>
      <c r="H13" s="16"/>
      <c r="I13" s="16"/>
      <c r="J13" s="16"/>
      <c r="K13" s="16"/>
      <c r="L13" s="16"/>
      <c r="M13" s="16"/>
      <c r="N13" s="16"/>
      <c r="O13" s="16"/>
      <c r="P13" s="16"/>
      <c r="Q13" s="17"/>
      <c r="R13" s="24" t="str">
        <f>'S3'!$F$7</f>
        <v>藤本　八重子</v>
      </c>
      <c r="S13" s="25"/>
      <c r="T13" s="25"/>
      <c r="U13" s="25"/>
      <c r="V13" s="25"/>
      <c r="W13" s="25"/>
      <c r="X13" s="25"/>
      <c r="Y13" s="25"/>
      <c r="Z13" s="26"/>
      <c r="AA13" s="33" t="str">
        <f>'S3'!$K$12</f>
        <v>0957-48-1938</v>
      </c>
      <c r="AB13" s="34"/>
      <c r="AC13" s="34"/>
      <c r="AD13" s="34"/>
      <c r="AE13" s="34"/>
      <c r="AF13" s="34"/>
      <c r="AG13" s="34"/>
      <c r="AH13" s="34"/>
      <c r="AI13" s="35"/>
      <c r="AJ13" s="42" t="str">
        <f>'S3'!$F$17</f>
        <v>文化・芸術・ｽﾎﾟｰﾂ</v>
      </c>
      <c r="AK13" s="43"/>
      <c r="AL13" s="43"/>
      <c r="AM13" s="43"/>
      <c r="AN13" s="43"/>
      <c r="AO13" s="44"/>
      <c r="AP13" s="45" t="str">
        <f>'S3'!$F$18</f>
        <v>・時代の歴史や昔話・語り継がれてきた地域の民話や伝承方言を掘りおこし、人形劇を製作します。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v>
      </c>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7"/>
      <c r="BO13" s="54">
        <f>'S3'!$K$14</f>
        <v>0</v>
      </c>
      <c r="BP13" s="55"/>
      <c r="BQ13" s="55"/>
      <c r="BR13" s="55"/>
      <c r="BS13" s="55"/>
      <c r="BT13" s="55"/>
      <c r="BU13" s="55"/>
      <c r="BV13" s="55"/>
      <c r="BW13" s="55"/>
      <c r="BX13" s="55"/>
      <c r="BY13" s="55"/>
      <c r="BZ13" s="56"/>
    </row>
    <row r="14" spans="1:80" ht="35.1" customHeight="1" x14ac:dyDescent="0.15">
      <c r="A14" s="27"/>
      <c r="B14" s="29"/>
      <c r="C14" s="18"/>
      <c r="D14" s="19"/>
      <c r="E14" s="19"/>
      <c r="F14" s="19"/>
      <c r="G14" s="19"/>
      <c r="H14" s="19"/>
      <c r="I14" s="19"/>
      <c r="J14" s="19"/>
      <c r="K14" s="19"/>
      <c r="L14" s="19"/>
      <c r="M14" s="19"/>
      <c r="N14" s="19"/>
      <c r="O14" s="19"/>
      <c r="P14" s="19"/>
      <c r="Q14" s="20"/>
      <c r="R14" s="27"/>
      <c r="S14" s="28"/>
      <c r="T14" s="28"/>
      <c r="U14" s="28"/>
      <c r="V14" s="28"/>
      <c r="W14" s="28"/>
      <c r="X14" s="28"/>
      <c r="Y14" s="28"/>
      <c r="Z14" s="29"/>
      <c r="AA14" s="36"/>
      <c r="AB14" s="37"/>
      <c r="AC14" s="37"/>
      <c r="AD14" s="37"/>
      <c r="AE14" s="37"/>
      <c r="AF14" s="37"/>
      <c r="AG14" s="37"/>
      <c r="AH14" s="37"/>
      <c r="AI14" s="38"/>
      <c r="AJ14" s="63">
        <f>'S3'!$O$17</f>
        <v>0</v>
      </c>
      <c r="AK14" s="64"/>
      <c r="AL14" s="64"/>
      <c r="AM14" s="64"/>
      <c r="AN14" s="64"/>
      <c r="AO14" s="65"/>
      <c r="AP14" s="48"/>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50"/>
      <c r="BO14" s="57"/>
      <c r="BP14" s="58"/>
      <c r="BQ14" s="58"/>
      <c r="BR14" s="58"/>
      <c r="BS14" s="58"/>
      <c r="BT14" s="58"/>
      <c r="BU14" s="58"/>
      <c r="BV14" s="58"/>
      <c r="BW14" s="58"/>
      <c r="BX14" s="58"/>
      <c r="BY14" s="58"/>
      <c r="BZ14" s="59"/>
    </row>
    <row r="15" spans="1:80" ht="35.1" customHeight="1" x14ac:dyDescent="0.15">
      <c r="A15" s="30"/>
      <c r="B15" s="32"/>
      <c r="C15" s="21"/>
      <c r="D15" s="22"/>
      <c r="E15" s="22"/>
      <c r="F15" s="22"/>
      <c r="G15" s="22"/>
      <c r="H15" s="22"/>
      <c r="I15" s="22"/>
      <c r="J15" s="22"/>
      <c r="K15" s="22"/>
      <c r="L15" s="22"/>
      <c r="M15" s="22"/>
      <c r="N15" s="22"/>
      <c r="O15" s="22"/>
      <c r="P15" s="22"/>
      <c r="Q15" s="23"/>
      <c r="R15" s="30"/>
      <c r="S15" s="31"/>
      <c r="T15" s="31"/>
      <c r="U15" s="31"/>
      <c r="V15" s="31"/>
      <c r="W15" s="31"/>
      <c r="X15" s="31"/>
      <c r="Y15" s="31"/>
      <c r="Z15" s="32"/>
      <c r="AA15" s="39"/>
      <c r="AB15" s="40"/>
      <c r="AC15" s="40"/>
      <c r="AD15" s="40"/>
      <c r="AE15" s="40"/>
      <c r="AF15" s="40"/>
      <c r="AG15" s="40"/>
      <c r="AH15" s="40"/>
      <c r="AI15" s="41"/>
      <c r="AJ15" s="66">
        <f>'S3'!$X$17</f>
        <v>0</v>
      </c>
      <c r="AK15" s="67"/>
      <c r="AL15" s="67"/>
      <c r="AM15" s="67"/>
      <c r="AN15" s="67"/>
      <c r="AO15" s="68"/>
      <c r="AP15" s="51"/>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3"/>
      <c r="BO15" s="60"/>
      <c r="BP15" s="61"/>
      <c r="BQ15" s="61"/>
      <c r="BR15" s="61"/>
      <c r="BS15" s="61"/>
      <c r="BT15" s="61"/>
      <c r="BU15" s="61"/>
      <c r="BV15" s="61"/>
      <c r="BW15" s="61"/>
      <c r="BX15" s="61"/>
      <c r="BY15" s="61"/>
      <c r="BZ15" s="62"/>
    </row>
    <row r="16" spans="1:80" ht="35.1" customHeight="1" x14ac:dyDescent="0.15">
      <c r="A16" s="24">
        <v>4</v>
      </c>
      <c r="B16" s="26"/>
      <c r="C16" s="15" t="str">
        <f>'S4'!$F$4</f>
        <v>いさはや国際交流センター</v>
      </c>
      <c r="D16" s="16"/>
      <c r="E16" s="16"/>
      <c r="F16" s="16"/>
      <c r="G16" s="16"/>
      <c r="H16" s="16"/>
      <c r="I16" s="16"/>
      <c r="J16" s="16"/>
      <c r="K16" s="16"/>
      <c r="L16" s="16"/>
      <c r="M16" s="16"/>
      <c r="N16" s="16"/>
      <c r="O16" s="16"/>
      <c r="P16" s="16"/>
      <c r="Q16" s="17"/>
      <c r="R16" s="24" t="str">
        <f>'S4'!$F$7</f>
        <v>会長　佐藤　徹郎</v>
      </c>
      <c r="S16" s="25"/>
      <c r="T16" s="25"/>
      <c r="U16" s="25"/>
      <c r="V16" s="25"/>
      <c r="W16" s="25"/>
      <c r="X16" s="25"/>
      <c r="Y16" s="25"/>
      <c r="Z16" s="26"/>
      <c r="AA16" s="33" t="str">
        <f>'S4'!$K$12</f>
        <v>0957-43-0085/080-5217-0049</v>
      </c>
      <c r="AB16" s="34"/>
      <c r="AC16" s="34"/>
      <c r="AD16" s="34"/>
      <c r="AE16" s="34"/>
      <c r="AF16" s="34"/>
      <c r="AG16" s="34"/>
      <c r="AH16" s="34"/>
      <c r="AI16" s="35"/>
      <c r="AJ16" s="42" t="str">
        <f>'S4'!$F$17</f>
        <v>社会教育活動</v>
      </c>
      <c r="AK16" s="43"/>
      <c r="AL16" s="43"/>
      <c r="AM16" s="43"/>
      <c r="AN16" s="43"/>
      <c r="AO16" s="44"/>
      <c r="AP16" s="45" t="str">
        <f>'S4'!$F$18</f>
        <v>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v>
      </c>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7"/>
      <c r="BO16" s="54">
        <f>'S4'!$K$14</f>
        <v>0</v>
      </c>
      <c r="BP16" s="55"/>
      <c r="BQ16" s="55"/>
      <c r="BR16" s="55"/>
      <c r="BS16" s="55"/>
      <c r="BT16" s="55"/>
      <c r="BU16" s="55"/>
      <c r="BV16" s="55"/>
      <c r="BW16" s="55"/>
      <c r="BX16" s="55"/>
      <c r="BY16" s="55"/>
      <c r="BZ16" s="56"/>
    </row>
    <row r="17" spans="1:78" ht="35.1" customHeight="1" x14ac:dyDescent="0.15">
      <c r="A17" s="27"/>
      <c r="B17" s="29"/>
      <c r="C17" s="18"/>
      <c r="D17" s="19"/>
      <c r="E17" s="19"/>
      <c r="F17" s="19"/>
      <c r="G17" s="19"/>
      <c r="H17" s="19"/>
      <c r="I17" s="19"/>
      <c r="J17" s="19"/>
      <c r="K17" s="19"/>
      <c r="L17" s="19"/>
      <c r="M17" s="19"/>
      <c r="N17" s="19"/>
      <c r="O17" s="19"/>
      <c r="P17" s="19"/>
      <c r="Q17" s="20"/>
      <c r="R17" s="27"/>
      <c r="S17" s="28"/>
      <c r="T17" s="28"/>
      <c r="U17" s="28"/>
      <c r="V17" s="28"/>
      <c r="W17" s="28"/>
      <c r="X17" s="28"/>
      <c r="Y17" s="28"/>
      <c r="Z17" s="29"/>
      <c r="AA17" s="36"/>
      <c r="AB17" s="37"/>
      <c r="AC17" s="37"/>
      <c r="AD17" s="37"/>
      <c r="AE17" s="37"/>
      <c r="AF17" s="37"/>
      <c r="AG17" s="37"/>
      <c r="AH17" s="37"/>
      <c r="AI17" s="38"/>
      <c r="AJ17" s="63" t="str">
        <f>'S4'!$O$17</f>
        <v>まちづくり</v>
      </c>
      <c r="AK17" s="64"/>
      <c r="AL17" s="64"/>
      <c r="AM17" s="64"/>
      <c r="AN17" s="64"/>
      <c r="AO17" s="65"/>
      <c r="AP17" s="48"/>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50"/>
      <c r="BO17" s="57"/>
      <c r="BP17" s="58"/>
      <c r="BQ17" s="58"/>
      <c r="BR17" s="58"/>
      <c r="BS17" s="58"/>
      <c r="BT17" s="58"/>
      <c r="BU17" s="58"/>
      <c r="BV17" s="58"/>
      <c r="BW17" s="58"/>
      <c r="BX17" s="58"/>
      <c r="BY17" s="58"/>
      <c r="BZ17" s="59"/>
    </row>
    <row r="18" spans="1:78" ht="35.1" customHeight="1" x14ac:dyDescent="0.15">
      <c r="A18" s="30"/>
      <c r="B18" s="32"/>
      <c r="C18" s="21"/>
      <c r="D18" s="22"/>
      <c r="E18" s="22"/>
      <c r="F18" s="22"/>
      <c r="G18" s="22"/>
      <c r="H18" s="22"/>
      <c r="I18" s="22"/>
      <c r="J18" s="22"/>
      <c r="K18" s="22"/>
      <c r="L18" s="22"/>
      <c r="M18" s="22"/>
      <c r="N18" s="22"/>
      <c r="O18" s="22"/>
      <c r="P18" s="22"/>
      <c r="Q18" s="23"/>
      <c r="R18" s="30"/>
      <c r="S18" s="31"/>
      <c r="T18" s="31"/>
      <c r="U18" s="31"/>
      <c r="V18" s="31"/>
      <c r="W18" s="31"/>
      <c r="X18" s="31"/>
      <c r="Y18" s="31"/>
      <c r="Z18" s="32"/>
      <c r="AA18" s="39"/>
      <c r="AB18" s="40"/>
      <c r="AC18" s="40"/>
      <c r="AD18" s="40"/>
      <c r="AE18" s="40"/>
      <c r="AF18" s="40"/>
      <c r="AG18" s="40"/>
      <c r="AH18" s="40"/>
      <c r="AI18" s="41"/>
      <c r="AJ18" s="66" t="str">
        <f>'S4'!$X$17</f>
        <v>国際協力</v>
      </c>
      <c r="AK18" s="67"/>
      <c r="AL18" s="67"/>
      <c r="AM18" s="67"/>
      <c r="AN18" s="67"/>
      <c r="AO18" s="68"/>
      <c r="AP18" s="51"/>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3"/>
      <c r="BO18" s="60"/>
      <c r="BP18" s="61"/>
      <c r="BQ18" s="61"/>
      <c r="BR18" s="61"/>
      <c r="BS18" s="61"/>
      <c r="BT18" s="61"/>
      <c r="BU18" s="61"/>
      <c r="BV18" s="61"/>
      <c r="BW18" s="61"/>
      <c r="BX18" s="61"/>
      <c r="BY18" s="61"/>
      <c r="BZ18" s="62"/>
    </row>
    <row r="19" spans="1:78" ht="35.1" customHeight="1" x14ac:dyDescent="0.15">
      <c r="A19" s="24">
        <v>5</v>
      </c>
      <c r="B19" s="26"/>
      <c r="C19" s="15" t="str">
        <f>'S5'!$F$4</f>
        <v>諫早ロータリークラブ</v>
      </c>
      <c r="D19" s="16"/>
      <c r="E19" s="16"/>
      <c r="F19" s="16"/>
      <c r="G19" s="16"/>
      <c r="H19" s="16"/>
      <c r="I19" s="16"/>
      <c r="J19" s="16"/>
      <c r="K19" s="16"/>
      <c r="L19" s="16"/>
      <c r="M19" s="16"/>
      <c r="N19" s="16"/>
      <c r="O19" s="16"/>
      <c r="P19" s="16"/>
      <c r="Q19" s="17"/>
      <c r="R19" s="24" t="str">
        <f>'S5'!$F$7</f>
        <v>会長　小林　靖明</v>
      </c>
      <c r="S19" s="25"/>
      <c r="T19" s="25"/>
      <c r="U19" s="25"/>
      <c r="V19" s="25"/>
      <c r="W19" s="25"/>
      <c r="X19" s="25"/>
      <c r="Y19" s="25"/>
      <c r="Z19" s="26"/>
      <c r="AA19" s="33" t="str">
        <f>'S5'!$K$12</f>
        <v>0957-22-3323</v>
      </c>
      <c r="AB19" s="34"/>
      <c r="AC19" s="34"/>
      <c r="AD19" s="34"/>
      <c r="AE19" s="34"/>
      <c r="AF19" s="34"/>
      <c r="AG19" s="34"/>
      <c r="AH19" s="34"/>
      <c r="AI19" s="35"/>
      <c r="AJ19" s="42" t="str">
        <f>'S5'!$F$17</f>
        <v>その他（職業奉仕）</v>
      </c>
      <c r="AK19" s="43"/>
      <c r="AL19" s="43"/>
      <c r="AM19" s="43"/>
      <c r="AN19" s="43"/>
      <c r="AO19" s="44"/>
      <c r="AP19" s="101" t="str">
        <f>'S5'!$F$18</f>
        <v>■クラブ奉仕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v>
      </c>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3"/>
      <c r="BO19" s="54" t="str">
        <f>'S5'!$K$14</f>
        <v>http://isahaya-rotary.org</v>
      </c>
      <c r="BP19" s="55"/>
      <c r="BQ19" s="55"/>
      <c r="BR19" s="55"/>
      <c r="BS19" s="55"/>
      <c r="BT19" s="55"/>
      <c r="BU19" s="55"/>
      <c r="BV19" s="55"/>
      <c r="BW19" s="55"/>
      <c r="BX19" s="55"/>
      <c r="BY19" s="55"/>
      <c r="BZ19" s="56"/>
    </row>
    <row r="20" spans="1:78" ht="35.1" customHeight="1" x14ac:dyDescent="0.15">
      <c r="A20" s="27"/>
      <c r="B20" s="29"/>
      <c r="C20" s="18"/>
      <c r="D20" s="19"/>
      <c r="E20" s="19"/>
      <c r="F20" s="19"/>
      <c r="G20" s="19"/>
      <c r="H20" s="19"/>
      <c r="I20" s="19"/>
      <c r="J20" s="19"/>
      <c r="K20" s="19"/>
      <c r="L20" s="19"/>
      <c r="M20" s="19"/>
      <c r="N20" s="19"/>
      <c r="O20" s="19"/>
      <c r="P20" s="19"/>
      <c r="Q20" s="20"/>
      <c r="R20" s="27"/>
      <c r="S20" s="28"/>
      <c r="T20" s="28"/>
      <c r="U20" s="28"/>
      <c r="V20" s="28"/>
      <c r="W20" s="28"/>
      <c r="X20" s="28"/>
      <c r="Y20" s="28"/>
      <c r="Z20" s="29"/>
      <c r="AA20" s="36"/>
      <c r="AB20" s="37"/>
      <c r="AC20" s="37"/>
      <c r="AD20" s="37"/>
      <c r="AE20" s="37"/>
      <c r="AF20" s="37"/>
      <c r="AG20" s="37"/>
      <c r="AH20" s="37"/>
      <c r="AI20" s="38"/>
      <c r="AJ20" s="63">
        <f>'S5'!$O$17</f>
        <v>0</v>
      </c>
      <c r="AK20" s="64"/>
      <c r="AL20" s="64"/>
      <c r="AM20" s="64"/>
      <c r="AN20" s="64"/>
      <c r="AO20" s="65"/>
      <c r="AP20" s="104"/>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6"/>
      <c r="BO20" s="57"/>
      <c r="BP20" s="58"/>
      <c r="BQ20" s="58"/>
      <c r="BR20" s="58"/>
      <c r="BS20" s="58"/>
      <c r="BT20" s="58"/>
      <c r="BU20" s="58"/>
      <c r="BV20" s="58"/>
      <c r="BW20" s="58"/>
      <c r="BX20" s="58"/>
      <c r="BY20" s="58"/>
      <c r="BZ20" s="59"/>
    </row>
    <row r="21" spans="1:78" ht="267" customHeight="1" x14ac:dyDescent="0.15">
      <c r="A21" s="30"/>
      <c r="B21" s="32"/>
      <c r="C21" s="21"/>
      <c r="D21" s="22"/>
      <c r="E21" s="22"/>
      <c r="F21" s="22"/>
      <c r="G21" s="22"/>
      <c r="H21" s="22"/>
      <c r="I21" s="22"/>
      <c r="J21" s="22"/>
      <c r="K21" s="22"/>
      <c r="L21" s="22"/>
      <c r="M21" s="22"/>
      <c r="N21" s="22"/>
      <c r="O21" s="22"/>
      <c r="P21" s="22"/>
      <c r="Q21" s="23"/>
      <c r="R21" s="30"/>
      <c r="S21" s="31"/>
      <c r="T21" s="31"/>
      <c r="U21" s="31"/>
      <c r="V21" s="31"/>
      <c r="W21" s="31"/>
      <c r="X21" s="31"/>
      <c r="Y21" s="31"/>
      <c r="Z21" s="32"/>
      <c r="AA21" s="39"/>
      <c r="AB21" s="40"/>
      <c r="AC21" s="40"/>
      <c r="AD21" s="40"/>
      <c r="AE21" s="40"/>
      <c r="AF21" s="40"/>
      <c r="AG21" s="40"/>
      <c r="AH21" s="40"/>
      <c r="AI21" s="41"/>
      <c r="AJ21" s="66">
        <f>'S5'!$X$17</f>
        <v>0</v>
      </c>
      <c r="AK21" s="67"/>
      <c r="AL21" s="67"/>
      <c r="AM21" s="67"/>
      <c r="AN21" s="67"/>
      <c r="AO21" s="68"/>
      <c r="AP21" s="107"/>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9"/>
      <c r="BO21" s="60"/>
      <c r="BP21" s="61"/>
      <c r="BQ21" s="61"/>
      <c r="BR21" s="61"/>
      <c r="BS21" s="61"/>
      <c r="BT21" s="61"/>
      <c r="BU21" s="61"/>
      <c r="BV21" s="61"/>
      <c r="BW21" s="61"/>
      <c r="BX21" s="61"/>
      <c r="BY21" s="61"/>
      <c r="BZ21" s="62"/>
    </row>
    <row r="22" spans="1:78" ht="35.1" customHeight="1" x14ac:dyDescent="0.15">
      <c r="A22" s="24">
        <v>6</v>
      </c>
      <c r="B22" s="26"/>
      <c r="C22" s="15" t="str">
        <f>'S6'!$F$4</f>
        <v>諫早市母子寡婦福祉会</v>
      </c>
      <c r="D22" s="16"/>
      <c r="E22" s="16"/>
      <c r="F22" s="16"/>
      <c r="G22" s="16"/>
      <c r="H22" s="16"/>
      <c r="I22" s="16"/>
      <c r="J22" s="16"/>
      <c r="K22" s="16"/>
      <c r="L22" s="16"/>
      <c r="M22" s="16"/>
      <c r="N22" s="16"/>
      <c r="O22" s="16"/>
      <c r="P22" s="16"/>
      <c r="Q22" s="17"/>
      <c r="R22" s="24" t="str">
        <f>'S6'!$F$7</f>
        <v>会長　島田美知子</v>
      </c>
      <c r="S22" s="25"/>
      <c r="T22" s="25"/>
      <c r="U22" s="25"/>
      <c r="V22" s="25"/>
      <c r="W22" s="25"/>
      <c r="X22" s="25"/>
      <c r="Y22" s="25"/>
      <c r="Z22" s="26"/>
      <c r="AA22" s="33" t="str">
        <f>'S6'!$K$12</f>
        <v>0957-22-3358</v>
      </c>
      <c r="AB22" s="34"/>
      <c r="AC22" s="34"/>
      <c r="AD22" s="34"/>
      <c r="AE22" s="34"/>
      <c r="AF22" s="34"/>
      <c r="AG22" s="34"/>
      <c r="AH22" s="34"/>
      <c r="AI22" s="35"/>
      <c r="AJ22" s="42" t="str">
        <f>'S6'!$F$17</f>
        <v>子どもの健全育成</v>
      </c>
      <c r="AK22" s="43"/>
      <c r="AL22" s="43"/>
      <c r="AM22" s="43"/>
      <c r="AN22" s="43"/>
      <c r="AO22" s="44"/>
      <c r="AP22" s="45" t="str">
        <f>'S6'!$F$18</f>
        <v>ひとり親家庭の子供（小学生～中学生）を対象にした無料の学習塾を毎週土曜日10-12時まで開催しています。塾に行きたくても経済的な理由で行けない子どもたちを、大学生ボランティアと教師OBの指導を受け、家庭学習の習慣付け、居場所づくりなどを目的に、子ども30名に対し、学習ボランティア18名が社会福祉会館にて実施しています。（４月から中学生１～３年生は週２日金曜日にも１９：００～２１：００迄開く予定です。）</v>
      </c>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7"/>
      <c r="BO22" s="54">
        <f>'S6'!$K$14</f>
        <v>0</v>
      </c>
      <c r="BP22" s="55"/>
      <c r="BQ22" s="55"/>
      <c r="BR22" s="55"/>
      <c r="BS22" s="55"/>
      <c r="BT22" s="55"/>
      <c r="BU22" s="55"/>
      <c r="BV22" s="55"/>
      <c r="BW22" s="55"/>
      <c r="BX22" s="55"/>
      <c r="BY22" s="55"/>
      <c r="BZ22" s="56"/>
    </row>
    <row r="23" spans="1:78" ht="35.1" customHeight="1" x14ac:dyDescent="0.15">
      <c r="A23" s="27"/>
      <c r="B23" s="29"/>
      <c r="C23" s="18"/>
      <c r="D23" s="19"/>
      <c r="E23" s="19"/>
      <c r="F23" s="19"/>
      <c r="G23" s="19"/>
      <c r="H23" s="19"/>
      <c r="I23" s="19"/>
      <c r="J23" s="19"/>
      <c r="K23" s="19"/>
      <c r="L23" s="19"/>
      <c r="M23" s="19"/>
      <c r="N23" s="19"/>
      <c r="O23" s="19"/>
      <c r="P23" s="19"/>
      <c r="Q23" s="20"/>
      <c r="R23" s="27"/>
      <c r="S23" s="28"/>
      <c r="T23" s="28"/>
      <c r="U23" s="28"/>
      <c r="V23" s="28"/>
      <c r="W23" s="28"/>
      <c r="X23" s="28"/>
      <c r="Y23" s="28"/>
      <c r="Z23" s="29"/>
      <c r="AA23" s="36"/>
      <c r="AB23" s="37"/>
      <c r="AC23" s="37"/>
      <c r="AD23" s="37"/>
      <c r="AE23" s="37"/>
      <c r="AF23" s="37"/>
      <c r="AG23" s="37"/>
      <c r="AH23" s="37"/>
      <c r="AI23" s="38"/>
      <c r="AJ23" s="63">
        <f>'S6'!$O$17</f>
        <v>0</v>
      </c>
      <c r="AK23" s="64"/>
      <c r="AL23" s="64"/>
      <c r="AM23" s="64"/>
      <c r="AN23" s="64"/>
      <c r="AO23" s="65"/>
      <c r="AP23" s="48"/>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50"/>
      <c r="BO23" s="57"/>
      <c r="BP23" s="58"/>
      <c r="BQ23" s="58"/>
      <c r="BR23" s="58"/>
      <c r="BS23" s="58"/>
      <c r="BT23" s="58"/>
      <c r="BU23" s="58"/>
      <c r="BV23" s="58"/>
      <c r="BW23" s="58"/>
      <c r="BX23" s="58"/>
      <c r="BY23" s="58"/>
      <c r="BZ23" s="59"/>
    </row>
    <row r="24" spans="1:78" ht="35.1" customHeight="1" x14ac:dyDescent="0.15">
      <c r="A24" s="30"/>
      <c r="B24" s="32"/>
      <c r="C24" s="21"/>
      <c r="D24" s="22"/>
      <c r="E24" s="22"/>
      <c r="F24" s="22"/>
      <c r="G24" s="22"/>
      <c r="H24" s="22"/>
      <c r="I24" s="22"/>
      <c r="J24" s="22"/>
      <c r="K24" s="22"/>
      <c r="L24" s="22"/>
      <c r="M24" s="22"/>
      <c r="N24" s="22"/>
      <c r="O24" s="22"/>
      <c r="P24" s="22"/>
      <c r="Q24" s="23"/>
      <c r="R24" s="30"/>
      <c r="S24" s="31"/>
      <c r="T24" s="31"/>
      <c r="U24" s="31"/>
      <c r="V24" s="31"/>
      <c r="W24" s="31"/>
      <c r="X24" s="31"/>
      <c r="Y24" s="31"/>
      <c r="Z24" s="32"/>
      <c r="AA24" s="39"/>
      <c r="AB24" s="40"/>
      <c r="AC24" s="40"/>
      <c r="AD24" s="40"/>
      <c r="AE24" s="40"/>
      <c r="AF24" s="40"/>
      <c r="AG24" s="40"/>
      <c r="AH24" s="40"/>
      <c r="AI24" s="41"/>
      <c r="AJ24" s="66">
        <f>'S6'!$X$17</f>
        <v>0</v>
      </c>
      <c r="AK24" s="67"/>
      <c r="AL24" s="67"/>
      <c r="AM24" s="67"/>
      <c r="AN24" s="67"/>
      <c r="AO24" s="68"/>
      <c r="AP24" s="51"/>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3"/>
      <c r="BO24" s="60"/>
      <c r="BP24" s="61"/>
      <c r="BQ24" s="61"/>
      <c r="BR24" s="61"/>
      <c r="BS24" s="61"/>
      <c r="BT24" s="61"/>
      <c r="BU24" s="61"/>
      <c r="BV24" s="61"/>
      <c r="BW24" s="61"/>
      <c r="BX24" s="61"/>
      <c r="BY24" s="61"/>
      <c r="BZ24" s="62"/>
    </row>
    <row r="25" spans="1:78" ht="35.1" customHeight="1" x14ac:dyDescent="0.15">
      <c r="A25" s="24">
        <v>7</v>
      </c>
      <c r="B25" s="26"/>
      <c r="C25" s="15" t="str">
        <f>'S7'!$F$4</f>
        <v>諫早北ロータリークラブ</v>
      </c>
      <c r="D25" s="16"/>
      <c r="E25" s="16"/>
      <c r="F25" s="16"/>
      <c r="G25" s="16"/>
      <c r="H25" s="16"/>
      <c r="I25" s="16"/>
      <c r="J25" s="16"/>
      <c r="K25" s="16"/>
      <c r="L25" s="16"/>
      <c r="M25" s="16"/>
      <c r="N25" s="16"/>
      <c r="O25" s="16"/>
      <c r="P25" s="16"/>
      <c r="Q25" s="17"/>
      <c r="R25" s="24" t="str">
        <f>'S7'!$F$7</f>
        <v>宮田　茂樹</v>
      </c>
      <c r="S25" s="25"/>
      <c r="T25" s="25"/>
      <c r="U25" s="25"/>
      <c r="V25" s="25"/>
      <c r="W25" s="25"/>
      <c r="X25" s="25"/>
      <c r="Y25" s="25"/>
      <c r="Z25" s="26"/>
      <c r="AA25" s="33" t="str">
        <f>'S7'!$K$12</f>
        <v>0957-22-3323</v>
      </c>
      <c r="AB25" s="34"/>
      <c r="AC25" s="34"/>
      <c r="AD25" s="34"/>
      <c r="AE25" s="34"/>
      <c r="AF25" s="34"/>
      <c r="AG25" s="34"/>
      <c r="AH25" s="34"/>
      <c r="AI25" s="35"/>
      <c r="AJ25" s="42" t="str">
        <f>'S7'!$F$17</f>
        <v>環境保全</v>
      </c>
      <c r="AK25" s="43"/>
      <c r="AL25" s="43"/>
      <c r="AM25" s="43"/>
      <c r="AN25" s="43"/>
      <c r="AO25" s="44"/>
      <c r="AP25" s="45" t="str">
        <f>'S7'!$F$18</f>
        <v>・毎年、幼稚園や学校、施設等へ図書、遊具等を寄贈
・本明川、諫早公園清掃
・インターアクトクラブ（鎮西学院高等学校）、ローターアクトクラブ（鎮西学院大学）支援
・国際青少年交換事業
・米山記念奨学生受入</v>
      </c>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7"/>
      <c r="BO25" s="54" t="str">
        <f>'S7'!$K$14</f>
        <v>http://www.1388north-rc.net</v>
      </c>
      <c r="BP25" s="55"/>
      <c r="BQ25" s="55"/>
      <c r="BR25" s="55"/>
      <c r="BS25" s="55"/>
      <c r="BT25" s="55"/>
      <c r="BU25" s="55"/>
      <c r="BV25" s="55"/>
      <c r="BW25" s="55"/>
      <c r="BX25" s="55"/>
      <c r="BY25" s="55"/>
      <c r="BZ25" s="56"/>
    </row>
    <row r="26" spans="1:78" ht="35.1" customHeight="1" x14ac:dyDescent="0.15">
      <c r="A26" s="27"/>
      <c r="B26" s="29"/>
      <c r="C26" s="18"/>
      <c r="D26" s="19"/>
      <c r="E26" s="19"/>
      <c r="F26" s="19"/>
      <c r="G26" s="19"/>
      <c r="H26" s="19"/>
      <c r="I26" s="19"/>
      <c r="J26" s="19"/>
      <c r="K26" s="19"/>
      <c r="L26" s="19"/>
      <c r="M26" s="19"/>
      <c r="N26" s="19"/>
      <c r="O26" s="19"/>
      <c r="P26" s="19"/>
      <c r="Q26" s="20"/>
      <c r="R26" s="27"/>
      <c r="S26" s="28"/>
      <c r="T26" s="28"/>
      <c r="U26" s="28"/>
      <c r="V26" s="28"/>
      <c r="W26" s="28"/>
      <c r="X26" s="28"/>
      <c r="Y26" s="28"/>
      <c r="Z26" s="29"/>
      <c r="AA26" s="36"/>
      <c r="AB26" s="37"/>
      <c r="AC26" s="37"/>
      <c r="AD26" s="37"/>
      <c r="AE26" s="37"/>
      <c r="AF26" s="37"/>
      <c r="AG26" s="37"/>
      <c r="AH26" s="37"/>
      <c r="AI26" s="38"/>
      <c r="AJ26" s="63">
        <f>'S7'!$O$17</f>
        <v>0</v>
      </c>
      <c r="AK26" s="64"/>
      <c r="AL26" s="64"/>
      <c r="AM26" s="64"/>
      <c r="AN26" s="64"/>
      <c r="AO26" s="65"/>
      <c r="AP26" s="48"/>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50"/>
      <c r="BO26" s="57"/>
      <c r="BP26" s="58"/>
      <c r="BQ26" s="58"/>
      <c r="BR26" s="58"/>
      <c r="BS26" s="58"/>
      <c r="BT26" s="58"/>
      <c r="BU26" s="58"/>
      <c r="BV26" s="58"/>
      <c r="BW26" s="58"/>
      <c r="BX26" s="58"/>
      <c r="BY26" s="58"/>
      <c r="BZ26" s="59"/>
    </row>
    <row r="27" spans="1:78" ht="35.1" customHeight="1" x14ac:dyDescent="0.15">
      <c r="A27" s="30"/>
      <c r="B27" s="32"/>
      <c r="C27" s="21"/>
      <c r="D27" s="22"/>
      <c r="E27" s="22"/>
      <c r="F27" s="22"/>
      <c r="G27" s="22"/>
      <c r="H27" s="22"/>
      <c r="I27" s="22"/>
      <c r="J27" s="22"/>
      <c r="K27" s="22"/>
      <c r="L27" s="22"/>
      <c r="M27" s="22"/>
      <c r="N27" s="22"/>
      <c r="O27" s="22"/>
      <c r="P27" s="22"/>
      <c r="Q27" s="23"/>
      <c r="R27" s="30"/>
      <c r="S27" s="31"/>
      <c r="T27" s="31"/>
      <c r="U27" s="31"/>
      <c r="V27" s="31"/>
      <c r="W27" s="31"/>
      <c r="X27" s="31"/>
      <c r="Y27" s="31"/>
      <c r="Z27" s="32"/>
      <c r="AA27" s="39"/>
      <c r="AB27" s="40"/>
      <c r="AC27" s="40"/>
      <c r="AD27" s="40"/>
      <c r="AE27" s="40"/>
      <c r="AF27" s="40"/>
      <c r="AG27" s="40"/>
      <c r="AH27" s="40"/>
      <c r="AI27" s="41"/>
      <c r="AJ27" s="66">
        <f>'S7'!$X$17</f>
        <v>0</v>
      </c>
      <c r="AK27" s="67"/>
      <c r="AL27" s="67"/>
      <c r="AM27" s="67"/>
      <c r="AN27" s="67"/>
      <c r="AO27" s="68"/>
      <c r="AP27" s="51"/>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3"/>
      <c r="BO27" s="60"/>
      <c r="BP27" s="61"/>
      <c r="BQ27" s="61"/>
      <c r="BR27" s="61"/>
      <c r="BS27" s="61"/>
      <c r="BT27" s="61"/>
      <c r="BU27" s="61"/>
      <c r="BV27" s="61"/>
      <c r="BW27" s="61"/>
      <c r="BX27" s="61"/>
      <c r="BY27" s="61"/>
      <c r="BZ27" s="62"/>
    </row>
    <row r="28" spans="1:78" ht="35.1" customHeight="1" x14ac:dyDescent="0.15">
      <c r="A28" s="24">
        <v>8</v>
      </c>
      <c r="B28" s="26"/>
      <c r="C28" s="15" t="str">
        <f>'S8'!$F$4</f>
        <v>多良見ライオンズクラブ</v>
      </c>
      <c r="D28" s="16"/>
      <c r="E28" s="16"/>
      <c r="F28" s="16"/>
      <c r="G28" s="16"/>
      <c r="H28" s="16"/>
      <c r="I28" s="16"/>
      <c r="J28" s="16"/>
      <c r="K28" s="16"/>
      <c r="L28" s="16"/>
      <c r="M28" s="16"/>
      <c r="N28" s="16"/>
      <c r="O28" s="16"/>
      <c r="P28" s="16"/>
      <c r="Q28" s="17"/>
      <c r="R28" s="24" t="str">
        <f>'S8'!$F$7</f>
        <v>蔭山　明</v>
      </c>
      <c r="S28" s="25"/>
      <c r="T28" s="25"/>
      <c r="U28" s="25"/>
      <c r="V28" s="25"/>
      <c r="W28" s="25"/>
      <c r="X28" s="25"/>
      <c r="Y28" s="25"/>
      <c r="Z28" s="26"/>
      <c r="AA28" s="33" t="str">
        <f>'S8'!$K$12</f>
        <v>0957-43-0234</v>
      </c>
      <c r="AB28" s="34"/>
      <c r="AC28" s="34"/>
      <c r="AD28" s="34"/>
      <c r="AE28" s="34"/>
      <c r="AF28" s="34"/>
      <c r="AG28" s="34"/>
      <c r="AH28" s="34"/>
      <c r="AI28" s="35"/>
      <c r="AJ28" s="42" t="str">
        <f>'S8'!$F$17</f>
        <v>保健・医療・福祉</v>
      </c>
      <c r="AK28" s="43"/>
      <c r="AL28" s="43"/>
      <c r="AM28" s="43"/>
      <c r="AN28" s="43"/>
      <c r="AO28" s="44"/>
      <c r="AP28" s="45" t="str">
        <f>'S8'!$F$18</f>
        <v>・献血奉仕活動
・長崎県ジュニア陸上競技選手権支援
・どんぐり林草刈り清掃
・長崎街道歩こう会支援
・各催し物支援</v>
      </c>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7"/>
      <c r="BO28" s="54">
        <f>'S8'!$K$14</f>
        <v>0</v>
      </c>
      <c r="BP28" s="55"/>
      <c r="BQ28" s="55"/>
      <c r="BR28" s="55"/>
      <c r="BS28" s="55"/>
      <c r="BT28" s="55"/>
      <c r="BU28" s="55"/>
      <c r="BV28" s="55"/>
      <c r="BW28" s="55"/>
      <c r="BX28" s="55"/>
      <c r="BY28" s="55"/>
      <c r="BZ28" s="56"/>
    </row>
    <row r="29" spans="1:78" ht="35.1" customHeight="1" x14ac:dyDescent="0.15">
      <c r="A29" s="27"/>
      <c r="B29" s="29"/>
      <c r="C29" s="18"/>
      <c r="D29" s="19"/>
      <c r="E29" s="19"/>
      <c r="F29" s="19"/>
      <c r="G29" s="19"/>
      <c r="H29" s="19"/>
      <c r="I29" s="19"/>
      <c r="J29" s="19"/>
      <c r="K29" s="19"/>
      <c r="L29" s="19"/>
      <c r="M29" s="19"/>
      <c r="N29" s="19"/>
      <c r="O29" s="19"/>
      <c r="P29" s="19"/>
      <c r="Q29" s="20"/>
      <c r="R29" s="27"/>
      <c r="S29" s="28"/>
      <c r="T29" s="28"/>
      <c r="U29" s="28"/>
      <c r="V29" s="28"/>
      <c r="W29" s="28"/>
      <c r="X29" s="28"/>
      <c r="Y29" s="28"/>
      <c r="Z29" s="29"/>
      <c r="AA29" s="36"/>
      <c r="AB29" s="37"/>
      <c r="AC29" s="37"/>
      <c r="AD29" s="37"/>
      <c r="AE29" s="37"/>
      <c r="AF29" s="37"/>
      <c r="AG29" s="37"/>
      <c r="AH29" s="37"/>
      <c r="AI29" s="38"/>
      <c r="AJ29" s="63" t="str">
        <f>'S8'!$O$17</f>
        <v>社会教育活動</v>
      </c>
      <c r="AK29" s="64"/>
      <c r="AL29" s="64"/>
      <c r="AM29" s="64"/>
      <c r="AN29" s="64"/>
      <c r="AO29" s="65"/>
      <c r="AP29" s="48"/>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50"/>
      <c r="BO29" s="57"/>
      <c r="BP29" s="58"/>
      <c r="BQ29" s="58"/>
      <c r="BR29" s="58"/>
      <c r="BS29" s="58"/>
      <c r="BT29" s="58"/>
      <c r="BU29" s="58"/>
      <c r="BV29" s="58"/>
      <c r="BW29" s="58"/>
      <c r="BX29" s="58"/>
      <c r="BY29" s="58"/>
      <c r="BZ29" s="59"/>
    </row>
    <row r="30" spans="1:78" ht="35.1" customHeight="1" x14ac:dyDescent="0.15">
      <c r="A30" s="30"/>
      <c r="B30" s="32"/>
      <c r="C30" s="21"/>
      <c r="D30" s="22"/>
      <c r="E30" s="22"/>
      <c r="F30" s="22"/>
      <c r="G30" s="22"/>
      <c r="H30" s="22"/>
      <c r="I30" s="22"/>
      <c r="J30" s="22"/>
      <c r="K30" s="22"/>
      <c r="L30" s="22"/>
      <c r="M30" s="22"/>
      <c r="N30" s="22"/>
      <c r="O30" s="22"/>
      <c r="P30" s="22"/>
      <c r="Q30" s="23"/>
      <c r="R30" s="30"/>
      <c r="S30" s="31"/>
      <c r="T30" s="31"/>
      <c r="U30" s="31"/>
      <c r="V30" s="31"/>
      <c r="W30" s="31"/>
      <c r="X30" s="31"/>
      <c r="Y30" s="31"/>
      <c r="Z30" s="32"/>
      <c r="AA30" s="39"/>
      <c r="AB30" s="40"/>
      <c r="AC30" s="40"/>
      <c r="AD30" s="40"/>
      <c r="AE30" s="40"/>
      <c r="AF30" s="40"/>
      <c r="AG30" s="40"/>
      <c r="AH30" s="40"/>
      <c r="AI30" s="41"/>
      <c r="AJ30" s="66" t="str">
        <f>'S8'!$X$17</f>
        <v>まちづくり</v>
      </c>
      <c r="AK30" s="67"/>
      <c r="AL30" s="67"/>
      <c r="AM30" s="67"/>
      <c r="AN30" s="67"/>
      <c r="AO30" s="68"/>
      <c r="AP30" s="51"/>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3"/>
      <c r="BO30" s="60"/>
      <c r="BP30" s="61"/>
      <c r="BQ30" s="61"/>
      <c r="BR30" s="61"/>
      <c r="BS30" s="61"/>
      <c r="BT30" s="61"/>
      <c r="BU30" s="61"/>
      <c r="BV30" s="61"/>
      <c r="BW30" s="61"/>
      <c r="BX30" s="61"/>
      <c r="BY30" s="61"/>
      <c r="BZ30" s="62"/>
    </row>
    <row r="31" spans="1:78" ht="35.1" customHeight="1" x14ac:dyDescent="0.15">
      <c r="A31" s="24">
        <v>9</v>
      </c>
      <c r="B31" s="26"/>
      <c r="C31" s="15" t="str">
        <f>'S9'!$F$4</f>
        <v>諫早中央ライオンズクラブ</v>
      </c>
      <c r="D31" s="16"/>
      <c r="E31" s="16"/>
      <c r="F31" s="16"/>
      <c r="G31" s="16"/>
      <c r="H31" s="16"/>
      <c r="I31" s="16"/>
      <c r="J31" s="16"/>
      <c r="K31" s="16"/>
      <c r="L31" s="16"/>
      <c r="M31" s="16"/>
      <c r="N31" s="16"/>
      <c r="O31" s="16"/>
      <c r="P31" s="16"/>
      <c r="Q31" s="17"/>
      <c r="R31" s="24" t="str">
        <f>'S9'!$F$7</f>
        <v>会長　黒田　崇</v>
      </c>
      <c r="S31" s="25"/>
      <c r="T31" s="25"/>
      <c r="U31" s="25"/>
      <c r="V31" s="25"/>
      <c r="W31" s="25"/>
      <c r="X31" s="25"/>
      <c r="Y31" s="25"/>
      <c r="Z31" s="26"/>
      <c r="AA31" s="33" t="str">
        <f>'S9'!$K$12</f>
        <v>0957-24-2715</v>
      </c>
      <c r="AB31" s="34"/>
      <c r="AC31" s="34"/>
      <c r="AD31" s="34"/>
      <c r="AE31" s="34"/>
      <c r="AF31" s="34"/>
      <c r="AG31" s="34"/>
      <c r="AH31" s="34"/>
      <c r="AI31" s="35"/>
      <c r="AJ31" s="42" t="str">
        <f>'S9'!$F$17</f>
        <v>保健・医療・福祉</v>
      </c>
      <c r="AK31" s="43"/>
      <c r="AL31" s="43"/>
      <c r="AM31" s="43"/>
      <c r="AN31" s="43"/>
      <c r="AO31" s="44"/>
      <c r="AP31" s="45" t="str">
        <f>'S9'!$F$18</f>
        <v>・少年サッカー大会
・鎮西学院大学留学生とのもちつき大会
・障がい者とのグランドゴルフ大会
・献血・献眼活動
・県ジュニア陸上大会
・清掃活動</v>
      </c>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7"/>
      <c r="BO31" s="54" t="str">
        <f>'S9'!$K$14</f>
        <v>http://isahaya-chuo-lions.org/</v>
      </c>
      <c r="BP31" s="55"/>
      <c r="BQ31" s="55"/>
      <c r="BR31" s="55"/>
      <c r="BS31" s="55"/>
      <c r="BT31" s="55"/>
      <c r="BU31" s="55"/>
      <c r="BV31" s="55"/>
      <c r="BW31" s="55"/>
      <c r="BX31" s="55"/>
      <c r="BY31" s="55"/>
      <c r="BZ31" s="56"/>
    </row>
    <row r="32" spans="1:78" ht="35.1" customHeight="1" x14ac:dyDescent="0.15">
      <c r="A32" s="27"/>
      <c r="B32" s="29"/>
      <c r="C32" s="18"/>
      <c r="D32" s="19"/>
      <c r="E32" s="19"/>
      <c r="F32" s="19"/>
      <c r="G32" s="19"/>
      <c r="H32" s="19"/>
      <c r="I32" s="19"/>
      <c r="J32" s="19"/>
      <c r="K32" s="19"/>
      <c r="L32" s="19"/>
      <c r="M32" s="19"/>
      <c r="N32" s="19"/>
      <c r="O32" s="19"/>
      <c r="P32" s="19"/>
      <c r="Q32" s="20"/>
      <c r="R32" s="27"/>
      <c r="S32" s="28"/>
      <c r="T32" s="28"/>
      <c r="U32" s="28"/>
      <c r="V32" s="28"/>
      <c r="W32" s="28"/>
      <c r="X32" s="28"/>
      <c r="Y32" s="28"/>
      <c r="Z32" s="29"/>
      <c r="AA32" s="36"/>
      <c r="AB32" s="37"/>
      <c r="AC32" s="37"/>
      <c r="AD32" s="37"/>
      <c r="AE32" s="37"/>
      <c r="AF32" s="37"/>
      <c r="AG32" s="37"/>
      <c r="AH32" s="37"/>
      <c r="AI32" s="38"/>
      <c r="AJ32" s="63">
        <f>'S9'!$O$17</f>
        <v>0</v>
      </c>
      <c r="AK32" s="64"/>
      <c r="AL32" s="64"/>
      <c r="AM32" s="64"/>
      <c r="AN32" s="64"/>
      <c r="AO32" s="65"/>
      <c r="AP32" s="48"/>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50"/>
      <c r="BO32" s="57"/>
      <c r="BP32" s="58"/>
      <c r="BQ32" s="58"/>
      <c r="BR32" s="58"/>
      <c r="BS32" s="58"/>
      <c r="BT32" s="58"/>
      <c r="BU32" s="58"/>
      <c r="BV32" s="58"/>
      <c r="BW32" s="58"/>
      <c r="BX32" s="58"/>
      <c r="BY32" s="58"/>
      <c r="BZ32" s="59"/>
    </row>
    <row r="33" spans="1:78" ht="35.1" customHeight="1" x14ac:dyDescent="0.15">
      <c r="A33" s="30"/>
      <c r="B33" s="32"/>
      <c r="C33" s="21"/>
      <c r="D33" s="22"/>
      <c r="E33" s="22"/>
      <c r="F33" s="22"/>
      <c r="G33" s="22"/>
      <c r="H33" s="22"/>
      <c r="I33" s="22"/>
      <c r="J33" s="22"/>
      <c r="K33" s="22"/>
      <c r="L33" s="22"/>
      <c r="M33" s="22"/>
      <c r="N33" s="22"/>
      <c r="O33" s="22"/>
      <c r="P33" s="22"/>
      <c r="Q33" s="23"/>
      <c r="R33" s="30"/>
      <c r="S33" s="31"/>
      <c r="T33" s="31"/>
      <c r="U33" s="31"/>
      <c r="V33" s="31"/>
      <c r="W33" s="31"/>
      <c r="X33" s="31"/>
      <c r="Y33" s="31"/>
      <c r="Z33" s="32"/>
      <c r="AA33" s="39"/>
      <c r="AB33" s="40"/>
      <c r="AC33" s="40"/>
      <c r="AD33" s="40"/>
      <c r="AE33" s="40"/>
      <c r="AF33" s="40"/>
      <c r="AG33" s="40"/>
      <c r="AH33" s="40"/>
      <c r="AI33" s="41"/>
      <c r="AJ33" s="66">
        <f>'S9'!$X$17</f>
        <v>0</v>
      </c>
      <c r="AK33" s="67"/>
      <c r="AL33" s="67"/>
      <c r="AM33" s="67"/>
      <c r="AN33" s="67"/>
      <c r="AO33" s="68"/>
      <c r="AP33" s="51"/>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3"/>
      <c r="BO33" s="60"/>
      <c r="BP33" s="61"/>
      <c r="BQ33" s="61"/>
      <c r="BR33" s="61"/>
      <c r="BS33" s="61"/>
      <c r="BT33" s="61"/>
      <c r="BU33" s="61"/>
      <c r="BV33" s="61"/>
      <c r="BW33" s="61"/>
      <c r="BX33" s="61"/>
      <c r="BY33" s="61"/>
      <c r="BZ33" s="62"/>
    </row>
    <row r="34" spans="1:78" ht="35.1" customHeight="1" x14ac:dyDescent="0.15">
      <c r="A34" s="24">
        <v>10</v>
      </c>
      <c r="B34" s="26"/>
      <c r="C34" s="15" t="str">
        <f>'S10'!$F$4</f>
        <v>諫早史談会</v>
      </c>
      <c r="D34" s="16"/>
      <c r="E34" s="16"/>
      <c r="F34" s="16"/>
      <c r="G34" s="16"/>
      <c r="H34" s="16"/>
      <c r="I34" s="16"/>
      <c r="J34" s="16"/>
      <c r="K34" s="16"/>
      <c r="L34" s="16"/>
      <c r="M34" s="16"/>
      <c r="N34" s="16"/>
      <c r="O34" s="16"/>
      <c r="P34" s="16"/>
      <c r="Q34" s="17"/>
      <c r="R34" s="24" t="str">
        <f>'S10'!$F$7</f>
        <v>秀島　貞康</v>
      </c>
      <c r="S34" s="25"/>
      <c r="T34" s="25"/>
      <c r="U34" s="25"/>
      <c r="V34" s="25"/>
      <c r="W34" s="25"/>
      <c r="X34" s="25"/>
      <c r="Y34" s="25"/>
      <c r="Z34" s="26"/>
      <c r="AA34" s="33" t="str">
        <f>'S10'!$K$12</f>
        <v>0957-22-1103</v>
      </c>
      <c r="AB34" s="34"/>
      <c r="AC34" s="34"/>
      <c r="AD34" s="34"/>
      <c r="AE34" s="34"/>
      <c r="AF34" s="34"/>
      <c r="AG34" s="34"/>
      <c r="AH34" s="34"/>
      <c r="AI34" s="35"/>
      <c r="AJ34" s="42" t="str">
        <f>'S10'!$F$17</f>
        <v>文化・芸術・ｽﾎﾟｰﾂ</v>
      </c>
      <c r="AK34" s="43"/>
      <c r="AL34" s="43"/>
      <c r="AM34" s="43"/>
      <c r="AN34" s="43"/>
      <c r="AO34" s="44"/>
      <c r="AP34" s="45" t="str">
        <f>'S10'!$F$18</f>
        <v>・諫早地方の郷土史研究を行うとともに史跡並びに文化財の顕彰保存に協力し、郷土文化の発展に寄与することを目的とする。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v>
      </c>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7"/>
      <c r="BO34" s="110" t="str">
        <f>'S10'!$K$14</f>
        <v>インスタグラムあります（諫早史談会）</v>
      </c>
      <c r="BP34" s="111"/>
      <c r="BQ34" s="111"/>
      <c r="BR34" s="111"/>
      <c r="BS34" s="111"/>
      <c r="BT34" s="111"/>
      <c r="BU34" s="111"/>
      <c r="BV34" s="111"/>
      <c r="BW34" s="111"/>
      <c r="BX34" s="111"/>
      <c r="BY34" s="111"/>
      <c r="BZ34" s="112"/>
    </row>
    <row r="35" spans="1:78" ht="35.1" customHeight="1" x14ac:dyDescent="0.15">
      <c r="A35" s="27"/>
      <c r="B35" s="29"/>
      <c r="C35" s="18"/>
      <c r="D35" s="19"/>
      <c r="E35" s="19"/>
      <c r="F35" s="19"/>
      <c r="G35" s="19"/>
      <c r="H35" s="19"/>
      <c r="I35" s="19"/>
      <c r="J35" s="19"/>
      <c r="K35" s="19"/>
      <c r="L35" s="19"/>
      <c r="M35" s="19"/>
      <c r="N35" s="19"/>
      <c r="O35" s="19"/>
      <c r="P35" s="19"/>
      <c r="Q35" s="20"/>
      <c r="R35" s="27"/>
      <c r="S35" s="28"/>
      <c r="T35" s="28"/>
      <c r="U35" s="28"/>
      <c r="V35" s="28"/>
      <c r="W35" s="28"/>
      <c r="X35" s="28"/>
      <c r="Y35" s="28"/>
      <c r="Z35" s="29"/>
      <c r="AA35" s="36"/>
      <c r="AB35" s="37"/>
      <c r="AC35" s="37"/>
      <c r="AD35" s="37"/>
      <c r="AE35" s="37"/>
      <c r="AF35" s="37"/>
      <c r="AG35" s="37"/>
      <c r="AH35" s="37"/>
      <c r="AI35" s="38"/>
      <c r="AJ35" s="63">
        <f>'S10'!$O$17</f>
        <v>0</v>
      </c>
      <c r="AK35" s="64"/>
      <c r="AL35" s="64"/>
      <c r="AM35" s="64"/>
      <c r="AN35" s="64"/>
      <c r="AO35" s="65"/>
      <c r="AP35" s="48"/>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50"/>
      <c r="BO35" s="113"/>
      <c r="BP35" s="114"/>
      <c r="BQ35" s="114"/>
      <c r="BR35" s="114"/>
      <c r="BS35" s="114"/>
      <c r="BT35" s="114"/>
      <c r="BU35" s="114"/>
      <c r="BV35" s="114"/>
      <c r="BW35" s="114"/>
      <c r="BX35" s="114"/>
      <c r="BY35" s="114"/>
      <c r="BZ35" s="115"/>
    </row>
    <row r="36" spans="1:78" ht="67.5" customHeight="1" x14ac:dyDescent="0.15">
      <c r="A36" s="30"/>
      <c r="B36" s="32"/>
      <c r="C36" s="21"/>
      <c r="D36" s="22"/>
      <c r="E36" s="22"/>
      <c r="F36" s="22"/>
      <c r="G36" s="22"/>
      <c r="H36" s="22"/>
      <c r="I36" s="22"/>
      <c r="J36" s="22"/>
      <c r="K36" s="22"/>
      <c r="L36" s="22"/>
      <c r="M36" s="22"/>
      <c r="N36" s="22"/>
      <c r="O36" s="22"/>
      <c r="P36" s="22"/>
      <c r="Q36" s="23"/>
      <c r="R36" s="30"/>
      <c r="S36" s="31"/>
      <c r="T36" s="31"/>
      <c r="U36" s="31"/>
      <c r="V36" s="31"/>
      <c r="W36" s="31"/>
      <c r="X36" s="31"/>
      <c r="Y36" s="31"/>
      <c r="Z36" s="32"/>
      <c r="AA36" s="39"/>
      <c r="AB36" s="40"/>
      <c r="AC36" s="40"/>
      <c r="AD36" s="40"/>
      <c r="AE36" s="40"/>
      <c r="AF36" s="40"/>
      <c r="AG36" s="40"/>
      <c r="AH36" s="40"/>
      <c r="AI36" s="41"/>
      <c r="AJ36" s="66">
        <f>'S10'!$X$17</f>
        <v>0</v>
      </c>
      <c r="AK36" s="67"/>
      <c r="AL36" s="67"/>
      <c r="AM36" s="67"/>
      <c r="AN36" s="67"/>
      <c r="AO36" s="68"/>
      <c r="AP36" s="51"/>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3"/>
      <c r="BO36" s="116"/>
      <c r="BP36" s="117"/>
      <c r="BQ36" s="117"/>
      <c r="BR36" s="117"/>
      <c r="BS36" s="117"/>
      <c r="BT36" s="117"/>
      <c r="BU36" s="117"/>
      <c r="BV36" s="117"/>
      <c r="BW36" s="117"/>
      <c r="BX36" s="117"/>
      <c r="BY36" s="117"/>
      <c r="BZ36" s="118"/>
    </row>
    <row r="37" spans="1:78" ht="35.1" customHeight="1" x14ac:dyDescent="0.15">
      <c r="A37" s="24">
        <v>11</v>
      </c>
      <c r="B37" s="26"/>
      <c r="C37" s="15" t="str">
        <f>'S11'!$F$4</f>
        <v>国際ソロプチミスト諫早</v>
      </c>
      <c r="D37" s="16"/>
      <c r="E37" s="16"/>
      <c r="F37" s="16"/>
      <c r="G37" s="16"/>
      <c r="H37" s="16"/>
      <c r="I37" s="16"/>
      <c r="J37" s="16"/>
      <c r="K37" s="16"/>
      <c r="L37" s="16"/>
      <c r="M37" s="16"/>
      <c r="N37" s="16"/>
      <c r="O37" s="16"/>
      <c r="P37" s="16"/>
      <c r="Q37" s="17"/>
      <c r="R37" s="24" t="str">
        <f>'S11'!$F$7</f>
        <v>徳永　久美</v>
      </c>
      <c r="S37" s="25"/>
      <c r="T37" s="25"/>
      <c r="U37" s="25"/>
      <c r="V37" s="25"/>
      <c r="W37" s="25"/>
      <c r="X37" s="25"/>
      <c r="Y37" s="25"/>
      <c r="Z37" s="26"/>
      <c r="AA37" s="33" t="str">
        <f>'S11'!$K$12</f>
        <v>0957-23-4112</v>
      </c>
      <c r="AB37" s="34"/>
      <c r="AC37" s="34"/>
      <c r="AD37" s="34"/>
      <c r="AE37" s="34"/>
      <c r="AF37" s="34"/>
      <c r="AG37" s="34"/>
      <c r="AH37" s="34"/>
      <c r="AI37" s="35"/>
      <c r="AJ37" s="42" t="str">
        <f>'S11'!$F$17</f>
        <v>社会教育活動</v>
      </c>
      <c r="AK37" s="43"/>
      <c r="AL37" s="43"/>
      <c r="AM37" s="43"/>
      <c r="AN37" s="43"/>
      <c r="AO37" s="44"/>
      <c r="AP37" s="45" t="str">
        <f>'S11'!$F$18</f>
        <v>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v>
      </c>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7"/>
      <c r="BO37" s="54">
        <f>'S11'!$K$14</f>
        <v>0</v>
      </c>
      <c r="BP37" s="55"/>
      <c r="BQ37" s="55"/>
      <c r="BR37" s="55"/>
      <c r="BS37" s="55"/>
      <c r="BT37" s="55"/>
      <c r="BU37" s="55"/>
      <c r="BV37" s="55"/>
      <c r="BW37" s="55"/>
      <c r="BX37" s="55"/>
      <c r="BY37" s="55"/>
      <c r="BZ37" s="56"/>
    </row>
    <row r="38" spans="1:78" ht="35.1" customHeight="1" x14ac:dyDescent="0.15">
      <c r="A38" s="27"/>
      <c r="B38" s="29"/>
      <c r="C38" s="18"/>
      <c r="D38" s="19"/>
      <c r="E38" s="19"/>
      <c r="F38" s="19"/>
      <c r="G38" s="19"/>
      <c r="H38" s="19"/>
      <c r="I38" s="19"/>
      <c r="J38" s="19"/>
      <c r="K38" s="19"/>
      <c r="L38" s="19"/>
      <c r="M38" s="19"/>
      <c r="N38" s="19"/>
      <c r="O38" s="19"/>
      <c r="P38" s="19"/>
      <c r="Q38" s="20"/>
      <c r="R38" s="27"/>
      <c r="S38" s="28"/>
      <c r="T38" s="28"/>
      <c r="U38" s="28"/>
      <c r="V38" s="28"/>
      <c r="W38" s="28"/>
      <c r="X38" s="28"/>
      <c r="Y38" s="28"/>
      <c r="Z38" s="29"/>
      <c r="AA38" s="36"/>
      <c r="AB38" s="37"/>
      <c r="AC38" s="37"/>
      <c r="AD38" s="37"/>
      <c r="AE38" s="37"/>
      <c r="AF38" s="37"/>
      <c r="AG38" s="37"/>
      <c r="AH38" s="37"/>
      <c r="AI38" s="38"/>
      <c r="AJ38" s="63" t="str">
        <f>'S11'!$O$17</f>
        <v>国際協力</v>
      </c>
      <c r="AK38" s="64"/>
      <c r="AL38" s="64"/>
      <c r="AM38" s="64"/>
      <c r="AN38" s="64"/>
      <c r="AO38" s="65"/>
      <c r="AP38" s="48"/>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50"/>
      <c r="BO38" s="57"/>
      <c r="BP38" s="58"/>
      <c r="BQ38" s="58"/>
      <c r="BR38" s="58"/>
      <c r="BS38" s="58"/>
      <c r="BT38" s="58"/>
      <c r="BU38" s="58"/>
      <c r="BV38" s="58"/>
      <c r="BW38" s="58"/>
      <c r="BX38" s="58"/>
      <c r="BY38" s="58"/>
      <c r="BZ38" s="59"/>
    </row>
    <row r="39" spans="1:78" ht="67.5" customHeight="1" x14ac:dyDescent="0.15">
      <c r="A39" s="30"/>
      <c r="B39" s="32"/>
      <c r="C39" s="21"/>
      <c r="D39" s="22"/>
      <c r="E39" s="22"/>
      <c r="F39" s="22"/>
      <c r="G39" s="22"/>
      <c r="H39" s="22"/>
      <c r="I39" s="22"/>
      <c r="J39" s="22"/>
      <c r="K39" s="22"/>
      <c r="L39" s="22"/>
      <c r="M39" s="22"/>
      <c r="N39" s="22"/>
      <c r="O39" s="22"/>
      <c r="P39" s="22"/>
      <c r="Q39" s="23"/>
      <c r="R39" s="30"/>
      <c r="S39" s="31"/>
      <c r="T39" s="31"/>
      <c r="U39" s="31"/>
      <c r="V39" s="31"/>
      <c r="W39" s="31"/>
      <c r="X39" s="31"/>
      <c r="Y39" s="31"/>
      <c r="Z39" s="32"/>
      <c r="AA39" s="39"/>
      <c r="AB39" s="40"/>
      <c r="AC39" s="40"/>
      <c r="AD39" s="40"/>
      <c r="AE39" s="40"/>
      <c r="AF39" s="40"/>
      <c r="AG39" s="40"/>
      <c r="AH39" s="40"/>
      <c r="AI39" s="41"/>
      <c r="AJ39" s="66" t="str">
        <f>'S11'!$X$17</f>
        <v>男女共同参画</v>
      </c>
      <c r="AK39" s="67"/>
      <c r="AL39" s="67"/>
      <c r="AM39" s="67"/>
      <c r="AN39" s="67"/>
      <c r="AO39" s="68"/>
      <c r="AP39" s="51"/>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3"/>
      <c r="BO39" s="60"/>
      <c r="BP39" s="61"/>
      <c r="BQ39" s="61"/>
      <c r="BR39" s="61"/>
      <c r="BS39" s="61"/>
      <c r="BT39" s="61"/>
      <c r="BU39" s="61"/>
      <c r="BV39" s="61"/>
      <c r="BW39" s="61"/>
      <c r="BX39" s="61"/>
      <c r="BY39" s="61"/>
      <c r="BZ39" s="62"/>
    </row>
    <row r="40" spans="1:78" ht="35.1" customHeight="1" x14ac:dyDescent="0.15">
      <c r="A40" s="24">
        <v>12</v>
      </c>
      <c r="B40" s="26"/>
      <c r="C40" s="15" t="str">
        <f>'S12'!$F$4</f>
        <v>おはなし会　HUG</v>
      </c>
      <c r="D40" s="16"/>
      <c r="E40" s="16"/>
      <c r="F40" s="16"/>
      <c r="G40" s="16"/>
      <c r="H40" s="16"/>
      <c r="I40" s="16"/>
      <c r="J40" s="16"/>
      <c r="K40" s="16"/>
      <c r="L40" s="16"/>
      <c r="M40" s="16"/>
      <c r="N40" s="16"/>
      <c r="O40" s="16"/>
      <c r="P40" s="16"/>
      <c r="Q40" s="17"/>
      <c r="R40" s="24" t="str">
        <f>'S12'!$F$7</f>
        <v>西山　泉</v>
      </c>
      <c r="S40" s="25"/>
      <c r="T40" s="25"/>
      <c r="U40" s="25"/>
      <c r="V40" s="25"/>
      <c r="W40" s="25"/>
      <c r="X40" s="25"/>
      <c r="Y40" s="25"/>
      <c r="Z40" s="26"/>
      <c r="AA40" s="33" t="str">
        <f>'S12'!$K$12</f>
        <v>0957-35-2001</v>
      </c>
      <c r="AB40" s="34"/>
      <c r="AC40" s="34"/>
      <c r="AD40" s="34"/>
      <c r="AE40" s="34"/>
      <c r="AF40" s="34"/>
      <c r="AG40" s="34"/>
      <c r="AH40" s="34"/>
      <c r="AI40" s="35"/>
      <c r="AJ40" s="42" t="str">
        <f>'S12'!$F$17</f>
        <v>子どもの健全育成</v>
      </c>
      <c r="AK40" s="43"/>
      <c r="AL40" s="43"/>
      <c r="AM40" s="43"/>
      <c r="AN40" s="43"/>
      <c r="AO40" s="44"/>
      <c r="AP40" s="45" t="str">
        <f>'S12'!$F$18</f>
        <v>森山図書館で定期的におはなし会をおこなっています。</v>
      </c>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7"/>
      <c r="BO40" s="54">
        <f>'S12'!$K$14</f>
        <v>0</v>
      </c>
      <c r="BP40" s="55"/>
      <c r="BQ40" s="55"/>
      <c r="BR40" s="55"/>
      <c r="BS40" s="55"/>
      <c r="BT40" s="55"/>
      <c r="BU40" s="55"/>
      <c r="BV40" s="55"/>
      <c r="BW40" s="55"/>
      <c r="BX40" s="55"/>
      <c r="BY40" s="55"/>
      <c r="BZ40" s="56"/>
    </row>
    <row r="41" spans="1:78" ht="35.1" customHeight="1" x14ac:dyDescent="0.15">
      <c r="A41" s="27"/>
      <c r="B41" s="29"/>
      <c r="C41" s="18"/>
      <c r="D41" s="19"/>
      <c r="E41" s="19"/>
      <c r="F41" s="19"/>
      <c r="G41" s="19"/>
      <c r="H41" s="19"/>
      <c r="I41" s="19"/>
      <c r="J41" s="19"/>
      <c r="K41" s="19"/>
      <c r="L41" s="19"/>
      <c r="M41" s="19"/>
      <c r="N41" s="19"/>
      <c r="O41" s="19"/>
      <c r="P41" s="19"/>
      <c r="Q41" s="20"/>
      <c r="R41" s="27"/>
      <c r="S41" s="28"/>
      <c r="T41" s="28"/>
      <c r="U41" s="28"/>
      <c r="V41" s="28"/>
      <c r="W41" s="28"/>
      <c r="X41" s="28"/>
      <c r="Y41" s="28"/>
      <c r="Z41" s="29"/>
      <c r="AA41" s="36"/>
      <c r="AB41" s="37"/>
      <c r="AC41" s="37"/>
      <c r="AD41" s="37"/>
      <c r="AE41" s="37"/>
      <c r="AF41" s="37"/>
      <c r="AG41" s="37"/>
      <c r="AH41" s="37"/>
      <c r="AI41" s="38"/>
      <c r="AJ41" s="63">
        <f>'S12'!$O$17</f>
        <v>0</v>
      </c>
      <c r="AK41" s="64"/>
      <c r="AL41" s="64"/>
      <c r="AM41" s="64"/>
      <c r="AN41" s="64"/>
      <c r="AO41" s="65"/>
      <c r="AP41" s="48"/>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50"/>
      <c r="BO41" s="57"/>
      <c r="BP41" s="58"/>
      <c r="BQ41" s="58"/>
      <c r="BR41" s="58"/>
      <c r="BS41" s="58"/>
      <c r="BT41" s="58"/>
      <c r="BU41" s="58"/>
      <c r="BV41" s="58"/>
      <c r="BW41" s="58"/>
      <c r="BX41" s="58"/>
      <c r="BY41" s="58"/>
      <c r="BZ41" s="59"/>
    </row>
    <row r="42" spans="1:78" ht="35.1" customHeight="1" x14ac:dyDescent="0.15">
      <c r="A42" s="30"/>
      <c r="B42" s="32"/>
      <c r="C42" s="21"/>
      <c r="D42" s="22"/>
      <c r="E42" s="22"/>
      <c r="F42" s="22"/>
      <c r="G42" s="22"/>
      <c r="H42" s="22"/>
      <c r="I42" s="22"/>
      <c r="J42" s="22"/>
      <c r="K42" s="22"/>
      <c r="L42" s="22"/>
      <c r="M42" s="22"/>
      <c r="N42" s="22"/>
      <c r="O42" s="22"/>
      <c r="P42" s="22"/>
      <c r="Q42" s="23"/>
      <c r="R42" s="30"/>
      <c r="S42" s="31"/>
      <c r="T42" s="31"/>
      <c r="U42" s="31"/>
      <c r="V42" s="31"/>
      <c r="W42" s="31"/>
      <c r="X42" s="31"/>
      <c r="Y42" s="31"/>
      <c r="Z42" s="32"/>
      <c r="AA42" s="39"/>
      <c r="AB42" s="40"/>
      <c r="AC42" s="40"/>
      <c r="AD42" s="40"/>
      <c r="AE42" s="40"/>
      <c r="AF42" s="40"/>
      <c r="AG42" s="40"/>
      <c r="AH42" s="40"/>
      <c r="AI42" s="41"/>
      <c r="AJ42" s="66">
        <f>'S12'!$X$17</f>
        <v>0</v>
      </c>
      <c r="AK42" s="67"/>
      <c r="AL42" s="67"/>
      <c r="AM42" s="67"/>
      <c r="AN42" s="67"/>
      <c r="AO42" s="68"/>
      <c r="AP42" s="51"/>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3"/>
      <c r="BO42" s="60"/>
      <c r="BP42" s="61"/>
      <c r="BQ42" s="61"/>
      <c r="BR42" s="61"/>
      <c r="BS42" s="61"/>
      <c r="BT42" s="61"/>
      <c r="BU42" s="61"/>
      <c r="BV42" s="61"/>
      <c r="BW42" s="61"/>
      <c r="BX42" s="61"/>
      <c r="BY42" s="61"/>
      <c r="BZ42" s="62"/>
    </row>
    <row r="43" spans="1:78" ht="35.1" customHeight="1" x14ac:dyDescent="0.15">
      <c r="A43" s="24">
        <v>13</v>
      </c>
      <c r="B43" s="26"/>
      <c r="C43" s="15" t="str">
        <f>'S13'!$F$4</f>
        <v>諫早西ロータリークラブ</v>
      </c>
      <c r="D43" s="16"/>
      <c r="E43" s="16"/>
      <c r="F43" s="16"/>
      <c r="G43" s="16"/>
      <c r="H43" s="16"/>
      <c r="I43" s="16"/>
      <c r="J43" s="16"/>
      <c r="K43" s="16"/>
      <c r="L43" s="16"/>
      <c r="M43" s="16"/>
      <c r="N43" s="16"/>
      <c r="O43" s="16"/>
      <c r="P43" s="16"/>
      <c r="Q43" s="17"/>
      <c r="R43" s="24" t="str">
        <f>'S13'!$F$7</f>
        <v>会長　山本　健志</v>
      </c>
      <c r="S43" s="25"/>
      <c r="T43" s="25"/>
      <c r="U43" s="25"/>
      <c r="V43" s="25"/>
      <c r="W43" s="25"/>
      <c r="X43" s="25"/>
      <c r="Y43" s="25"/>
      <c r="Z43" s="26"/>
      <c r="AA43" s="33" t="str">
        <f>'S13'!$K$12</f>
        <v>0957-22-3323</v>
      </c>
      <c r="AB43" s="34"/>
      <c r="AC43" s="34"/>
      <c r="AD43" s="34"/>
      <c r="AE43" s="34"/>
      <c r="AF43" s="34"/>
      <c r="AG43" s="34"/>
      <c r="AH43" s="34"/>
      <c r="AI43" s="35"/>
      <c r="AJ43" s="42" t="str">
        <f>'S13'!$F$17</f>
        <v>子どもの健全育成</v>
      </c>
      <c r="AK43" s="43"/>
      <c r="AL43" s="43"/>
      <c r="AM43" s="43"/>
      <c r="AN43" s="43"/>
      <c r="AO43" s="44"/>
      <c r="AP43" s="45" t="str">
        <f>'S13'!$F$18</f>
        <v>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v>
      </c>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7"/>
      <c r="BO43" s="54" t="str">
        <f>'S13'!$K$14</f>
        <v>http://www.isahaya-west.com</v>
      </c>
      <c r="BP43" s="55"/>
      <c r="BQ43" s="55"/>
      <c r="BR43" s="55"/>
      <c r="BS43" s="55"/>
      <c r="BT43" s="55"/>
      <c r="BU43" s="55"/>
      <c r="BV43" s="55"/>
      <c r="BW43" s="55"/>
      <c r="BX43" s="55"/>
      <c r="BY43" s="55"/>
      <c r="BZ43" s="56"/>
    </row>
    <row r="44" spans="1:78" ht="35.1" customHeight="1" x14ac:dyDescent="0.15">
      <c r="A44" s="27"/>
      <c r="B44" s="29"/>
      <c r="C44" s="18"/>
      <c r="D44" s="19"/>
      <c r="E44" s="19"/>
      <c r="F44" s="19"/>
      <c r="G44" s="19"/>
      <c r="H44" s="19"/>
      <c r="I44" s="19"/>
      <c r="J44" s="19"/>
      <c r="K44" s="19"/>
      <c r="L44" s="19"/>
      <c r="M44" s="19"/>
      <c r="N44" s="19"/>
      <c r="O44" s="19"/>
      <c r="P44" s="19"/>
      <c r="Q44" s="20"/>
      <c r="R44" s="27"/>
      <c r="S44" s="28"/>
      <c r="T44" s="28"/>
      <c r="U44" s="28"/>
      <c r="V44" s="28"/>
      <c r="W44" s="28"/>
      <c r="X44" s="28"/>
      <c r="Y44" s="28"/>
      <c r="Z44" s="29"/>
      <c r="AA44" s="36"/>
      <c r="AB44" s="37"/>
      <c r="AC44" s="37"/>
      <c r="AD44" s="37"/>
      <c r="AE44" s="37"/>
      <c r="AF44" s="37"/>
      <c r="AG44" s="37"/>
      <c r="AH44" s="37"/>
      <c r="AI44" s="38"/>
      <c r="AJ44" s="63">
        <f>'S13'!$O$17</f>
        <v>0</v>
      </c>
      <c r="AK44" s="64"/>
      <c r="AL44" s="64"/>
      <c r="AM44" s="64"/>
      <c r="AN44" s="64"/>
      <c r="AO44" s="65"/>
      <c r="AP44" s="48"/>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50"/>
      <c r="BO44" s="57"/>
      <c r="BP44" s="58"/>
      <c r="BQ44" s="58"/>
      <c r="BR44" s="58"/>
      <c r="BS44" s="58"/>
      <c r="BT44" s="58"/>
      <c r="BU44" s="58"/>
      <c r="BV44" s="58"/>
      <c r="BW44" s="58"/>
      <c r="BX44" s="58"/>
      <c r="BY44" s="58"/>
      <c r="BZ44" s="59"/>
    </row>
    <row r="45" spans="1:78" ht="35.1" customHeight="1" x14ac:dyDescent="0.15">
      <c r="A45" s="30"/>
      <c r="B45" s="32"/>
      <c r="C45" s="21"/>
      <c r="D45" s="22"/>
      <c r="E45" s="22"/>
      <c r="F45" s="22"/>
      <c r="G45" s="22"/>
      <c r="H45" s="22"/>
      <c r="I45" s="22"/>
      <c r="J45" s="22"/>
      <c r="K45" s="22"/>
      <c r="L45" s="22"/>
      <c r="M45" s="22"/>
      <c r="N45" s="22"/>
      <c r="O45" s="22"/>
      <c r="P45" s="22"/>
      <c r="Q45" s="23"/>
      <c r="R45" s="30"/>
      <c r="S45" s="31"/>
      <c r="T45" s="31"/>
      <c r="U45" s="31"/>
      <c r="V45" s="31"/>
      <c r="W45" s="31"/>
      <c r="X45" s="31"/>
      <c r="Y45" s="31"/>
      <c r="Z45" s="32"/>
      <c r="AA45" s="39"/>
      <c r="AB45" s="40"/>
      <c r="AC45" s="40"/>
      <c r="AD45" s="40"/>
      <c r="AE45" s="40"/>
      <c r="AF45" s="40"/>
      <c r="AG45" s="40"/>
      <c r="AH45" s="40"/>
      <c r="AI45" s="41"/>
      <c r="AJ45" s="66">
        <f>'S13'!$X$17</f>
        <v>0</v>
      </c>
      <c r="AK45" s="67"/>
      <c r="AL45" s="67"/>
      <c r="AM45" s="67"/>
      <c r="AN45" s="67"/>
      <c r="AO45" s="68"/>
      <c r="AP45" s="51"/>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3"/>
      <c r="BO45" s="60"/>
      <c r="BP45" s="61"/>
      <c r="BQ45" s="61"/>
      <c r="BR45" s="61"/>
      <c r="BS45" s="61"/>
      <c r="BT45" s="61"/>
      <c r="BU45" s="61"/>
      <c r="BV45" s="61"/>
      <c r="BW45" s="61"/>
      <c r="BX45" s="61"/>
      <c r="BY45" s="61"/>
      <c r="BZ45" s="62"/>
    </row>
    <row r="46" spans="1:78" ht="35.1" customHeight="1" x14ac:dyDescent="0.15">
      <c r="A46" s="24">
        <v>14</v>
      </c>
      <c r="B46" s="26"/>
      <c r="C46" s="15" t="str">
        <f>'S14'!$F$4</f>
        <v>諫早おはなしの会</v>
      </c>
      <c r="D46" s="16"/>
      <c r="E46" s="16"/>
      <c r="F46" s="16"/>
      <c r="G46" s="16"/>
      <c r="H46" s="16"/>
      <c r="I46" s="16"/>
      <c r="J46" s="16"/>
      <c r="K46" s="16"/>
      <c r="L46" s="16"/>
      <c r="M46" s="16"/>
      <c r="N46" s="16"/>
      <c r="O46" s="16"/>
      <c r="P46" s="16"/>
      <c r="Q46" s="17"/>
      <c r="R46" s="24" t="str">
        <f>'S14'!$F$7</f>
        <v>関山　惠美子</v>
      </c>
      <c r="S46" s="25"/>
      <c r="T46" s="25"/>
      <c r="U46" s="25"/>
      <c r="V46" s="25"/>
      <c r="W46" s="25"/>
      <c r="X46" s="25"/>
      <c r="Y46" s="25"/>
      <c r="Z46" s="26"/>
      <c r="AA46" s="33" t="str">
        <f>'S14'!$K$12</f>
        <v>0957-26-4115</v>
      </c>
      <c r="AB46" s="34"/>
      <c r="AC46" s="34"/>
      <c r="AD46" s="34"/>
      <c r="AE46" s="34"/>
      <c r="AF46" s="34"/>
      <c r="AG46" s="34"/>
      <c r="AH46" s="34"/>
      <c r="AI46" s="35"/>
      <c r="AJ46" s="42" t="str">
        <f>'S14'!$F$17</f>
        <v>文化・芸術・ｽﾎﾟｰﾂ</v>
      </c>
      <c r="AK46" s="43"/>
      <c r="AL46" s="43"/>
      <c r="AM46" s="43"/>
      <c r="AN46" s="43"/>
      <c r="AO46" s="44"/>
      <c r="AP46" s="45" t="str">
        <f>'S14'!$F$18</f>
        <v>・日本の昔話や世界のおはなし、創作物語を覚え丸ごと自分のものにして語るストーリーテーリングを勉強します。
・絵本の読み語りや手遊びもします。お互い語り手となったり聞き手となったりして楽しみます。
・月1会の勉強会の他に図書館主催の「こどものじかん」や図書館フェスティバルでこどもたちとおはなしを楽しみます。</v>
      </c>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7"/>
      <c r="BO46" s="54">
        <f>'S14'!$K$14</f>
        <v>0</v>
      </c>
      <c r="BP46" s="55"/>
      <c r="BQ46" s="55"/>
      <c r="BR46" s="55"/>
      <c r="BS46" s="55"/>
      <c r="BT46" s="55"/>
      <c r="BU46" s="55"/>
      <c r="BV46" s="55"/>
      <c r="BW46" s="55"/>
      <c r="BX46" s="55"/>
      <c r="BY46" s="55"/>
      <c r="BZ46" s="56"/>
    </row>
    <row r="47" spans="1:78" ht="35.1" customHeight="1" x14ac:dyDescent="0.15">
      <c r="A47" s="27"/>
      <c r="B47" s="29"/>
      <c r="C47" s="18"/>
      <c r="D47" s="19"/>
      <c r="E47" s="19"/>
      <c r="F47" s="19"/>
      <c r="G47" s="19"/>
      <c r="H47" s="19"/>
      <c r="I47" s="19"/>
      <c r="J47" s="19"/>
      <c r="K47" s="19"/>
      <c r="L47" s="19"/>
      <c r="M47" s="19"/>
      <c r="N47" s="19"/>
      <c r="O47" s="19"/>
      <c r="P47" s="19"/>
      <c r="Q47" s="20"/>
      <c r="R47" s="27"/>
      <c r="S47" s="28"/>
      <c r="T47" s="28"/>
      <c r="U47" s="28"/>
      <c r="V47" s="28"/>
      <c r="W47" s="28"/>
      <c r="X47" s="28"/>
      <c r="Y47" s="28"/>
      <c r="Z47" s="29"/>
      <c r="AA47" s="36"/>
      <c r="AB47" s="37"/>
      <c r="AC47" s="37"/>
      <c r="AD47" s="37"/>
      <c r="AE47" s="37"/>
      <c r="AF47" s="37"/>
      <c r="AG47" s="37"/>
      <c r="AH47" s="37"/>
      <c r="AI47" s="38"/>
      <c r="AJ47" s="63" t="str">
        <f>'S14'!$O$17</f>
        <v>子どもの健全育成</v>
      </c>
      <c r="AK47" s="64"/>
      <c r="AL47" s="64"/>
      <c r="AM47" s="64"/>
      <c r="AN47" s="64"/>
      <c r="AO47" s="65"/>
      <c r="AP47" s="48"/>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50"/>
      <c r="BO47" s="57"/>
      <c r="BP47" s="58"/>
      <c r="BQ47" s="58"/>
      <c r="BR47" s="58"/>
      <c r="BS47" s="58"/>
      <c r="BT47" s="58"/>
      <c r="BU47" s="58"/>
      <c r="BV47" s="58"/>
      <c r="BW47" s="58"/>
      <c r="BX47" s="58"/>
      <c r="BY47" s="58"/>
      <c r="BZ47" s="59"/>
    </row>
    <row r="48" spans="1:78" ht="35.1" customHeight="1" x14ac:dyDescent="0.15">
      <c r="A48" s="30"/>
      <c r="B48" s="32"/>
      <c r="C48" s="21"/>
      <c r="D48" s="22"/>
      <c r="E48" s="22"/>
      <c r="F48" s="22"/>
      <c r="G48" s="22"/>
      <c r="H48" s="22"/>
      <c r="I48" s="22"/>
      <c r="J48" s="22"/>
      <c r="K48" s="22"/>
      <c r="L48" s="22"/>
      <c r="M48" s="22"/>
      <c r="N48" s="22"/>
      <c r="O48" s="22"/>
      <c r="P48" s="22"/>
      <c r="Q48" s="23"/>
      <c r="R48" s="30"/>
      <c r="S48" s="31"/>
      <c r="T48" s="31"/>
      <c r="U48" s="31"/>
      <c r="V48" s="31"/>
      <c r="W48" s="31"/>
      <c r="X48" s="31"/>
      <c r="Y48" s="31"/>
      <c r="Z48" s="32"/>
      <c r="AA48" s="39"/>
      <c r="AB48" s="40"/>
      <c r="AC48" s="40"/>
      <c r="AD48" s="40"/>
      <c r="AE48" s="40"/>
      <c r="AF48" s="40"/>
      <c r="AG48" s="40"/>
      <c r="AH48" s="40"/>
      <c r="AI48" s="41"/>
      <c r="AJ48" s="66">
        <f>'S14'!$X$17</f>
        <v>0</v>
      </c>
      <c r="AK48" s="67"/>
      <c r="AL48" s="67"/>
      <c r="AM48" s="67"/>
      <c r="AN48" s="67"/>
      <c r="AO48" s="68"/>
      <c r="AP48" s="51"/>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3"/>
      <c r="BO48" s="60"/>
      <c r="BP48" s="61"/>
      <c r="BQ48" s="61"/>
      <c r="BR48" s="61"/>
      <c r="BS48" s="61"/>
      <c r="BT48" s="61"/>
      <c r="BU48" s="61"/>
      <c r="BV48" s="61"/>
      <c r="BW48" s="61"/>
      <c r="BX48" s="61"/>
      <c r="BY48" s="61"/>
      <c r="BZ48" s="62"/>
    </row>
    <row r="49" spans="1:78" ht="35.1" customHeight="1" x14ac:dyDescent="0.15">
      <c r="A49" s="24">
        <v>15</v>
      </c>
      <c r="B49" s="26"/>
      <c r="C49" s="15" t="str">
        <f>'S15'!$F$4</f>
        <v>ゆめポケット</v>
      </c>
      <c r="D49" s="16"/>
      <c r="E49" s="16"/>
      <c r="F49" s="16"/>
      <c r="G49" s="16"/>
      <c r="H49" s="16"/>
      <c r="I49" s="16"/>
      <c r="J49" s="16"/>
      <c r="K49" s="16"/>
      <c r="L49" s="16"/>
      <c r="M49" s="16"/>
      <c r="N49" s="16"/>
      <c r="O49" s="16"/>
      <c r="P49" s="16"/>
      <c r="Q49" s="17"/>
      <c r="R49" s="24" t="str">
        <f>'S15'!$F$7</f>
        <v>山口　珠枝</v>
      </c>
      <c r="S49" s="25"/>
      <c r="T49" s="25"/>
      <c r="U49" s="25"/>
      <c r="V49" s="25"/>
      <c r="W49" s="25"/>
      <c r="X49" s="25"/>
      <c r="Y49" s="25"/>
      <c r="Z49" s="26"/>
      <c r="AA49" s="33" t="str">
        <f>'S15'!$K$12</f>
        <v>0957-23-0866</v>
      </c>
      <c r="AB49" s="34"/>
      <c r="AC49" s="34"/>
      <c r="AD49" s="34"/>
      <c r="AE49" s="34"/>
      <c r="AF49" s="34"/>
      <c r="AG49" s="34"/>
      <c r="AH49" s="34"/>
      <c r="AI49" s="35"/>
      <c r="AJ49" s="42" t="str">
        <f>'S15'!$F$17</f>
        <v>その他（ブックスタート事業支援）</v>
      </c>
      <c r="AK49" s="43"/>
      <c r="AL49" s="43"/>
      <c r="AM49" s="43"/>
      <c r="AN49" s="43"/>
      <c r="AO49" s="44"/>
      <c r="AP49" s="45" t="str">
        <f>'S15'!$F$18</f>
        <v>主に乳幼児に向けた読み聞かせボランティアです。
絵本・手遊びを通して親子のふれあい、語りかけの大切さを伝えたいと工作なども取り入れて楽しめる内容を心がけています。</v>
      </c>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7"/>
      <c r="BO49" s="54">
        <f>'S15'!$K$14</f>
        <v>0</v>
      </c>
      <c r="BP49" s="55"/>
      <c r="BQ49" s="55"/>
      <c r="BR49" s="55"/>
      <c r="BS49" s="55"/>
      <c r="BT49" s="55"/>
      <c r="BU49" s="55"/>
      <c r="BV49" s="55"/>
      <c r="BW49" s="55"/>
      <c r="BX49" s="55"/>
      <c r="BY49" s="55"/>
      <c r="BZ49" s="56"/>
    </row>
    <row r="50" spans="1:78" ht="35.1" customHeight="1" x14ac:dyDescent="0.15">
      <c r="A50" s="27"/>
      <c r="B50" s="29"/>
      <c r="C50" s="18"/>
      <c r="D50" s="19"/>
      <c r="E50" s="19"/>
      <c r="F50" s="19"/>
      <c r="G50" s="19"/>
      <c r="H50" s="19"/>
      <c r="I50" s="19"/>
      <c r="J50" s="19"/>
      <c r="K50" s="19"/>
      <c r="L50" s="19"/>
      <c r="M50" s="19"/>
      <c r="N50" s="19"/>
      <c r="O50" s="19"/>
      <c r="P50" s="19"/>
      <c r="Q50" s="20"/>
      <c r="R50" s="27"/>
      <c r="S50" s="28"/>
      <c r="T50" s="28"/>
      <c r="U50" s="28"/>
      <c r="V50" s="28"/>
      <c r="W50" s="28"/>
      <c r="X50" s="28"/>
      <c r="Y50" s="28"/>
      <c r="Z50" s="29"/>
      <c r="AA50" s="36"/>
      <c r="AB50" s="37"/>
      <c r="AC50" s="37"/>
      <c r="AD50" s="37"/>
      <c r="AE50" s="37"/>
      <c r="AF50" s="37"/>
      <c r="AG50" s="37"/>
      <c r="AH50" s="37"/>
      <c r="AI50" s="38"/>
      <c r="AJ50" s="63">
        <f>'S15'!$O$17</f>
        <v>0</v>
      </c>
      <c r="AK50" s="64"/>
      <c r="AL50" s="64"/>
      <c r="AM50" s="64"/>
      <c r="AN50" s="64"/>
      <c r="AO50" s="65"/>
      <c r="AP50" s="48"/>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50"/>
      <c r="BO50" s="57"/>
      <c r="BP50" s="58"/>
      <c r="BQ50" s="58"/>
      <c r="BR50" s="58"/>
      <c r="BS50" s="58"/>
      <c r="BT50" s="58"/>
      <c r="BU50" s="58"/>
      <c r="BV50" s="58"/>
      <c r="BW50" s="58"/>
      <c r="BX50" s="58"/>
      <c r="BY50" s="58"/>
      <c r="BZ50" s="59"/>
    </row>
    <row r="51" spans="1:78" ht="72.75" customHeight="1" x14ac:dyDescent="0.15">
      <c r="A51" s="30"/>
      <c r="B51" s="32"/>
      <c r="C51" s="21"/>
      <c r="D51" s="22"/>
      <c r="E51" s="22"/>
      <c r="F51" s="22"/>
      <c r="G51" s="22"/>
      <c r="H51" s="22"/>
      <c r="I51" s="22"/>
      <c r="J51" s="22"/>
      <c r="K51" s="22"/>
      <c r="L51" s="22"/>
      <c r="M51" s="22"/>
      <c r="N51" s="22"/>
      <c r="O51" s="22"/>
      <c r="P51" s="22"/>
      <c r="Q51" s="23"/>
      <c r="R51" s="30"/>
      <c r="S51" s="31"/>
      <c r="T51" s="31"/>
      <c r="U51" s="31"/>
      <c r="V51" s="31"/>
      <c r="W51" s="31"/>
      <c r="X51" s="31"/>
      <c r="Y51" s="31"/>
      <c r="Z51" s="32"/>
      <c r="AA51" s="39"/>
      <c r="AB51" s="40"/>
      <c r="AC51" s="40"/>
      <c r="AD51" s="40"/>
      <c r="AE51" s="40"/>
      <c r="AF51" s="40"/>
      <c r="AG51" s="40"/>
      <c r="AH51" s="40"/>
      <c r="AI51" s="41"/>
      <c r="AJ51" s="66">
        <f>'S15'!$X$17</f>
        <v>0</v>
      </c>
      <c r="AK51" s="67"/>
      <c r="AL51" s="67"/>
      <c r="AM51" s="67"/>
      <c r="AN51" s="67"/>
      <c r="AO51" s="68"/>
      <c r="AP51" s="51"/>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3"/>
      <c r="BO51" s="60"/>
      <c r="BP51" s="61"/>
      <c r="BQ51" s="61"/>
      <c r="BR51" s="61"/>
      <c r="BS51" s="61"/>
      <c r="BT51" s="61"/>
      <c r="BU51" s="61"/>
      <c r="BV51" s="61"/>
      <c r="BW51" s="61"/>
      <c r="BX51" s="61"/>
      <c r="BY51" s="61"/>
      <c r="BZ51" s="62"/>
    </row>
    <row r="52" spans="1:78" ht="35.1" customHeight="1" x14ac:dyDescent="0.15">
      <c r="A52" s="24">
        <v>16</v>
      </c>
      <c r="B52" s="26"/>
      <c r="C52" s="15" t="str">
        <f>'S16'!$F$4</f>
        <v>食育で西諫早を元気にする会</v>
      </c>
      <c r="D52" s="16"/>
      <c r="E52" s="16"/>
      <c r="F52" s="16"/>
      <c r="G52" s="16"/>
      <c r="H52" s="16"/>
      <c r="I52" s="16"/>
      <c r="J52" s="16"/>
      <c r="K52" s="16"/>
      <c r="L52" s="16"/>
      <c r="M52" s="16"/>
      <c r="N52" s="16"/>
      <c r="O52" s="16"/>
      <c r="P52" s="16"/>
      <c r="Q52" s="17"/>
      <c r="R52" s="24" t="str">
        <f>'S16'!$F$7</f>
        <v>副島　富美子</v>
      </c>
      <c r="S52" s="25"/>
      <c r="T52" s="25"/>
      <c r="U52" s="25"/>
      <c r="V52" s="25"/>
      <c r="W52" s="25"/>
      <c r="X52" s="25"/>
      <c r="Y52" s="25"/>
      <c r="Z52" s="26"/>
      <c r="AA52" s="33" t="str">
        <f>'S16'!$K$12</f>
        <v>0957-26-6604</v>
      </c>
      <c r="AB52" s="34"/>
      <c r="AC52" s="34"/>
      <c r="AD52" s="34"/>
      <c r="AE52" s="34"/>
      <c r="AF52" s="34"/>
      <c r="AG52" s="34"/>
      <c r="AH52" s="34"/>
      <c r="AI52" s="35"/>
      <c r="AJ52" s="42" t="str">
        <f>'S16'!$F$17</f>
        <v>社会教育活動</v>
      </c>
      <c r="AK52" s="43"/>
      <c r="AL52" s="43"/>
      <c r="AM52" s="43"/>
      <c r="AN52" s="43"/>
      <c r="AO52" s="44"/>
      <c r="AP52" s="45" t="str">
        <f>'S16'!$F$18</f>
        <v>・「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②看護協会と連携した骨密度測定、栄養相談など
　③保育園と老人会との幼老交流会
　④食育に関する講習会、勉強会、ビデオを見る会
　⑤他団体との交流など・</v>
      </c>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7"/>
      <c r="BO52" s="54" t="str">
        <f>'S16'!$K$14</f>
        <v xml:space="preserve">https://www.maff.go.jp › pdf › syokuikumap-264
</v>
      </c>
      <c r="BP52" s="55"/>
      <c r="BQ52" s="55"/>
      <c r="BR52" s="55"/>
      <c r="BS52" s="55"/>
      <c r="BT52" s="55"/>
      <c r="BU52" s="55"/>
      <c r="BV52" s="55"/>
      <c r="BW52" s="55"/>
      <c r="BX52" s="55"/>
      <c r="BY52" s="55"/>
      <c r="BZ52" s="56"/>
    </row>
    <row r="53" spans="1:78" ht="35.1" customHeight="1" x14ac:dyDescent="0.15">
      <c r="A53" s="27"/>
      <c r="B53" s="29"/>
      <c r="C53" s="18"/>
      <c r="D53" s="19"/>
      <c r="E53" s="19"/>
      <c r="F53" s="19"/>
      <c r="G53" s="19"/>
      <c r="H53" s="19"/>
      <c r="I53" s="19"/>
      <c r="J53" s="19"/>
      <c r="K53" s="19"/>
      <c r="L53" s="19"/>
      <c r="M53" s="19"/>
      <c r="N53" s="19"/>
      <c r="O53" s="19"/>
      <c r="P53" s="19"/>
      <c r="Q53" s="20"/>
      <c r="R53" s="27"/>
      <c r="S53" s="28"/>
      <c r="T53" s="28"/>
      <c r="U53" s="28"/>
      <c r="V53" s="28"/>
      <c r="W53" s="28"/>
      <c r="X53" s="28"/>
      <c r="Y53" s="28"/>
      <c r="Z53" s="29"/>
      <c r="AA53" s="36"/>
      <c r="AB53" s="37"/>
      <c r="AC53" s="37"/>
      <c r="AD53" s="37"/>
      <c r="AE53" s="37"/>
      <c r="AF53" s="37"/>
      <c r="AG53" s="37"/>
      <c r="AH53" s="37"/>
      <c r="AI53" s="38"/>
      <c r="AJ53" s="63" t="str">
        <f>'S16'!$O$17</f>
        <v>環境保全</v>
      </c>
      <c r="AK53" s="64"/>
      <c r="AL53" s="64"/>
      <c r="AM53" s="64"/>
      <c r="AN53" s="64"/>
      <c r="AO53" s="65"/>
      <c r="AP53" s="48"/>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50"/>
      <c r="BO53" s="57"/>
      <c r="BP53" s="58"/>
      <c r="BQ53" s="58"/>
      <c r="BR53" s="58"/>
      <c r="BS53" s="58"/>
      <c r="BT53" s="58"/>
      <c r="BU53" s="58"/>
      <c r="BV53" s="58"/>
      <c r="BW53" s="58"/>
      <c r="BX53" s="58"/>
      <c r="BY53" s="58"/>
      <c r="BZ53" s="59"/>
    </row>
    <row r="54" spans="1:78" ht="130.5" customHeight="1" x14ac:dyDescent="0.15">
      <c r="A54" s="30"/>
      <c r="B54" s="32"/>
      <c r="C54" s="21"/>
      <c r="D54" s="22"/>
      <c r="E54" s="22"/>
      <c r="F54" s="22"/>
      <c r="G54" s="22"/>
      <c r="H54" s="22"/>
      <c r="I54" s="22"/>
      <c r="J54" s="22"/>
      <c r="K54" s="22"/>
      <c r="L54" s="22"/>
      <c r="M54" s="22"/>
      <c r="N54" s="22"/>
      <c r="O54" s="22"/>
      <c r="P54" s="22"/>
      <c r="Q54" s="23"/>
      <c r="R54" s="30"/>
      <c r="S54" s="31"/>
      <c r="T54" s="31"/>
      <c r="U54" s="31"/>
      <c r="V54" s="31"/>
      <c r="W54" s="31"/>
      <c r="X54" s="31"/>
      <c r="Y54" s="31"/>
      <c r="Z54" s="32"/>
      <c r="AA54" s="39"/>
      <c r="AB54" s="40"/>
      <c r="AC54" s="40"/>
      <c r="AD54" s="40"/>
      <c r="AE54" s="40"/>
      <c r="AF54" s="40"/>
      <c r="AG54" s="40"/>
      <c r="AH54" s="40"/>
      <c r="AI54" s="41"/>
      <c r="AJ54" s="66">
        <f>'S16'!$X$17</f>
        <v>0</v>
      </c>
      <c r="AK54" s="67"/>
      <c r="AL54" s="67"/>
      <c r="AM54" s="67"/>
      <c r="AN54" s="67"/>
      <c r="AO54" s="68"/>
      <c r="AP54" s="51"/>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3"/>
      <c r="BO54" s="60"/>
      <c r="BP54" s="61"/>
      <c r="BQ54" s="61"/>
      <c r="BR54" s="61"/>
      <c r="BS54" s="61"/>
      <c r="BT54" s="61"/>
      <c r="BU54" s="61"/>
      <c r="BV54" s="61"/>
      <c r="BW54" s="61"/>
      <c r="BX54" s="61"/>
      <c r="BY54" s="61"/>
      <c r="BZ54" s="62"/>
    </row>
    <row r="55" spans="1:78" ht="35.1" customHeight="1" x14ac:dyDescent="0.15">
      <c r="A55" s="8"/>
      <c r="B55" s="8"/>
      <c r="C55" s="7"/>
      <c r="D55" s="7"/>
      <c r="E55" s="7"/>
      <c r="F55" s="7"/>
      <c r="G55" s="7"/>
      <c r="H55" s="7"/>
      <c r="I55" s="7"/>
      <c r="J55" s="7"/>
      <c r="K55" s="7"/>
      <c r="L55" s="7"/>
      <c r="M55" s="7"/>
      <c r="N55" s="7"/>
      <c r="O55" s="7"/>
      <c r="P55" s="7"/>
      <c r="Q55" s="7"/>
      <c r="R55" s="8"/>
      <c r="S55" s="8"/>
      <c r="T55" s="8"/>
      <c r="U55" s="8"/>
      <c r="V55" s="8"/>
      <c r="W55" s="8"/>
      <c r="X55" s="8"/>
      <c r="Y55" s="8"/>
      <c r="Z55" s="8"/>
      <c r="AA55" s="9"/>
      <c r="AB55" s="9"/>
      <c r="AC55" s="9"/>
      <c r="AD55" s="9"/>
      <c r="AE55" s="9"/>
      <c r="AF55" s="9"/>
      <c r="AG55" s="9"/>
      <c r="AH55" s="9"/>
      <c r="AI55" s="9"/>
      <c r="AJ55" s="12"/>
      <c r="AK55" s="12"/>
      <c r="AL55" s="12"/>
      <c r="AM55" s="12"/>
      <c r="AN55" s="12"/>
      <c r="AO55" s="12"/>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1"/>
      <c r="BP55" s="11"/>
      <c r="BQ55" s="11"/>
      <c r="BR55" s="11"/>
      <c r="BS55" s="11"/>
      <c r="BT55" s="11"/>
      <c r="BU55" s="11"/>
      <c r="BV55" s="11"/>
      <c r="BW55" s="11"/>
      <c r="BX55" s="11"/>
      <c r="BY55" s="11"/>
      <c r="BZ55" s="11"/>
    </row>
    <row r="56" spans="1:78" ht="35.1" customHeight="1" x14ac:dyDescent="0.15">
      <c r="A56" s="8"/>
      <c r="B56" s="8"/>
      <c r="C56" s="7"/>
      <c r="D56" s="7"/>
      <c r="E56" s="7"/>
      <c r="F56" s="7"/>
      <c r="G56" s="7"/>
      <c r="H56" s="7"/>
      <c r="I56" s="7"/>
      <c r="J56" s="7"/>
      <c r="K56" s="7"/>
      <c r="L56" s="7"/>
      <c r="M56" s="7"/>
      <c r="N56" s="7"/>
      <c r="O56" s="7"/>
      <c r="P56" s="7"/>
      <c r="Q56" s="7"/>
      <c r="R56" s="8"/>
      <c r="S56" s="8"/>
      <c r="T56" s="8"/>
      <c r="U56" s="8"/>
      <c r="V56" s="8"/>
      <c r="W56" s="8"/>
      <c r="X56" s="8"/>
      <c r="Y56" s="8"/>
      <c r="Z56" s="8"/>
      <c r="AA56" s="9"/>
      <c r="AB56" s="9"/>
      <c r="AC56" s="9"/>
      <c r="AD56" s="9"/>
      <c r="AE56" s="9"/>
      <c r="AF56" s="9"/>
      <c r="AG56" s="9"/>
      <c r="AH56" s="9"/>
      <c r="AI56" s="9"/>
      <c r="AJ56" s="12"/>
      <c r="AK56" s="12"/>
      <c r="AL56" s="12"/>
      <c r="AM56" s="12"/>
      <c r="AN56" s="12"/>
      <c r="AO56" s="12"/>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1"/>
      <c r="BP56" s="11"/>
      <c r="BQ56" s="11"/>
      <c r="BR56" s="11"/>
      <c r="BS56" s="11"/>
      <c r="BT56" s="11"/>
      <c r="BU56" s="11"/>
      <c r="BV56" s="11"/>
      <c r="BW56" s="11"/>
      <c r="BX56" s="11"/>
      <c r="BY56" s="11"/>
      <c r="BZ56" s="11"/>
    </row>
  </sheetData>
  <autoFilter ref="A6:BZ6" xr:uid="{00000000-0009-0000-00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autoFilter>
  <mergeCells count="153">
    <mergeCell ref="A52:B54"/>
    <mergeCell ref="C52:Q54"/>
    <mergeCell ref="R52:Z54"/>
    <mergeCell ref="AA52:AI54"/>
    <mergeCell ref="AJ52:AO52"/>
    <mergeCell ref="AP52:BN54"/>
    <mergeCell ref="BO52:BZ54"/>
    <mergeCell ref="AJ53:AO53"/>
    <mergeCell ref="AJ54:AO54"/>
    <mergeCell ref="A49:B51"/>
    <mergeCell ref="C49:Q51"/>
    <mergeCell ref="R49:Z51"/>
    <mergeCell ref="AA49:AI51"/>
    <mergeCell ref="AJ49:AO49"/>
    <mergeCell ref="AP49:BN51"/>
    <mergeCell ref="BO49:BZ51"/>
    <mergeCell ref="AJ50:AO50"/>
    <mergeCell ref="AJ51:AO51"/>
    <mergeCell ref="A46:B48"/>
    <mergeCell ref="C46:Q48"/>
    <mergeCell ref="R46:Z48"/>
    <mergeCell ref="AA46:AI48"/>
    <mergeCell ref="AJ46:AO46"/>
    <mergeCell ref="AP46:BN48"/>
    <mergeCell ref="BO46:BZ48"/>
    <mergeCell ref="AJ47:AO47"/>
    <mergeCell ref="AJ48:AO48"/>
    <mergeCell ref="AP37:BN39"/>
    <mergeCell ref="BO37:BZ39"/>
    <mergeCell ref="AJ38:AO38"/>
    <mergeCell ref="AJ39:AO39"/>
    <mergeCell ref="A43:B45"/>
    <mergeCell ref="C43:Q45"/>
    <mergeCell ref="R43:Z45"/>
    <mergeCell ref="AA43:AI45"/>
    <mergeCell ref="AJ43:AO43"/>
    <mergeCell ref="AP43:BN45"/>
    <mergeCell ref="BO43:BZ45"/>
    <mergeCell ref="AJ44:AO44"/>
    <mergeCell ref="AJ45:AO45"/>
    <mergeCell ref="A40:B42"/>
    <mergeCell ref="C40:Q42"/>
    <mergeCell ref="R40:Z42"/>
    <mergeCell ref="AA40:AI42"/>
    <mergeCell ref="AJ40:AO40"/>
    <mergeCell ref="AP40:BN42"/>
    <mergeCell ref="BO40:BZ42"/>
    <mergeCell ref="AJ41:AO41"/>
    <mergeCell ref="AJ42:AO42"/>
    <mergeCell ref="A31:B33"/>
    <mergeCell ref="C31:Q33"/>
    <mergeCell ref="R31:Z33"/>
    <mergeCell ref="AA31:AI33"/>
    <mergeCell ref="AJ31:AO31"/>
    <mergeCell ref="A37:B39"/>
    <mergeCell ref="C37:Q39"/>
    <mergeCell ref="R37:Z39"/>
    <mergeCell ref="AA37:AI39"/>
    <mergeCell ref="AJ37:AO37"/>
    <mergeCell ref="A34:B36"/>
    <mergeCell ref="C34:Q36"/>
    <mergeCell ref="R34:Z36"/>
    <mergeCell ref="AA34:AI36"/>
    <mergeCell ref="AJ34:AO34"/>
    <mergeCell ref="AP34:BN36"/>
    <mergeCell ref="BO34:BZ36"/>
    <mergeCell ref="AJ35:AO35"/>
    <mergeCell ref="AJ36:AO36"/>
    <mergeCell ref="A10:B12"/>
    <mergeCell ref="C10:Q12"/>
    <mergeCell ref="R10:Z12"/>
    <mergeCell ref="AA10:AI12"/>
    <mergeCell ref="A13:B15"/>
    <mergeCell ref="A16:B18"/>
    <mergeCell ref="A28:B30"/>
    <mergeCell ref="C28:Q30"/>
    <mergeCell ref="R28:Z30"/>
    <mergeCell ref="A19:B21"/>
    <mergeCell ref="C19:Q21"/>
    <mergeCell ref="R19:Z21"/>
    <mergeCell ref="AA19:AI21"/>
    <mergeCell ref="A22:B24"/>
    <mergeCell ref="C22:Q24"/>
    <mergeCell ref="R22:Z24"/>
    <mergeCell ref="AA22:AI24"/>
    <mergeCell ref="A25:B27"/>
    <mergeCell ref="C25:Q27"/>
    <mergeCell ref="R25:Z27"/>
    <mergeCell ref="AA25:AI27"/>
    <mergeCell ref="C16:Q18"/>
    <mergeCell ref="R16:Z18"/>
    <mergeCell ref="AA16:AI18"/>
    <mergeCell ref="AJ16:AO16"/>
    <mergeCell ref="AP16:BN18"/>
    <mergeCell ref="BO16:BZ18"/>
    <mergeCell ref="AJ17:AO17"/>
    <mergeCell ref="AJ18:AO18"/>
    <mergeCell ref="AJ19:AO19"/>
    <mergeCell ref="AJ22:AO22"/>
    <mergeCell ref="AJ23:AO23"/>
    <mergeCell ref="AJ24:AO24"/>
    <mergeCell ref="AP19:BN21"/>
    <mergeCell ref="BO19:BZ21"/>
    <mergeCell ref="AJ20:AO20"/>
    <mergeCell ref="AJ21:AO21"/>
    <mergeCell ref="AP22:BN24"/>
    <mergeCell ref="BO22:BZ24"/>
    <mergeCell ref="AJ25:AO25"/>
    <mergeCell ref="AP25:BN27"/>
    <mergeCell ref="BO25:BZ27"/>
    <mergeCell ref="AJ26:AO26"/>
    <mergeCell ref="AJ27:AO27"/>
    <mergeCell ref="A4:CB4"/>
    <mergeCell ref="A6:B6"/>
    <mergeCell ref="C6:Q6"/>
    <mergeCell ref="R6:Z6"/>
    <mergeCell ref="AP6:BN6"/>
    <mergeCell ref="AA6:AI6"/>
    <mergeCell ref="BO6:BZ6"/>
    <mergeCell ref="BO7:BZ7"/>
    <mergeCell ref="AP7:BN9"/>
    <mergeCell ref="AJ6:AO6"/>
    <mergeCell ref="A7:B9"/>
    <mergeCell ref="C7:Q9"/>
    <mergeCell ref="R7:Z9"/>
    <mergeCell ref="AA7:AI9"/>
    <mergeCell ref="AJ8:AO8"/>
    <mergeCell ref="AJ9:AO9"/>
    <mergeCell ref="BO8:BZ9"/>
    <mergeCell ref="C13:Q15"/>
    <mergeCell ref="R13:Z15"/>
    <mergeCell ref="AA13:AI15"/>
    <mergeCell ref="AJ13:AO13"/>
    <mergeCell ref="AP13:BN15"/>
    <mergeCell ref="AJ7:AO7"/>
    <mergeCell ref="AA28:AI30"/>
    <mergeCell ref="AP31:BN33"/>
    <mergeCell ref="BO31:BZ33"/>
    <mergeCell ref="AJ32:AO32"/>
    <mergeCell ref="AJ33:AO33"/>
    <mergeCell ref="AJ28:AO28"/>
    <mergeCell ref="AP28:BN30"/>
    <mergeCell ref="AJ29:AO29"/>
    <mergeCell ref="AJ30:AO30"/>
    <mergeCell ref="BO28:BZ30"/>
    <mergeCell ref="AJ10:AO10"/>
    <mergeCell ref="AP10:BN12"/>
    <mergeCell ref="BO10:BZ12"/>
    <mergeCell ref="AJ11:AO11"/>
    <mergeCell ref="AJ12:AO12"/>
    <mergeCell ref="BO13:BZ15"/>
    <mergeCell ref="AJ14:AO14"/>
    <mergeCell ref="AJ15:AO15"/>
  </mergeCells>
  <phoneticPr fontId="2"/>
  <conditionalFormatting sqref="AA7:BZ54">
    <cfRule type="cellIs" dxfId="0" priority="1" operator="equal">
      <formula>0</formula>
    </cfRule>
  </conditionalFormatting>
  <hyperlinks>
    <hyperlink ref="BO7" r:id="rId1" display="https://www.city.isahaya.nagasaki.jp/" xr:uid="{00000000-0004-0000-0000-000000000000}"/>
    <hyperlink ref="C7:Q9" location="'S1'!A1" display="'S1'!A1" xr:uid="{00000000-0004-0000-0000-000001000000}"/>
    <hyperlink ref="C10:Q12" location="'S2'!A1" display="'S2'!A1" xr:uid="{00000000-0004-0000-0000-000002000000}"/>
    <hyperlink ref="C13:Q15" location="'S3'!A1" display="'S3'!A1" xr:uid="{00000000-0004-0000-0000-000003000000}"/>
    <hyperlink ref="C16:Q18" location="'S4'!A1" display="'S4'!A1" xr:uid="{00000000-0004-0000-0000-000004000000}"/>
    <hyperlink ref="C19:Q21" location="'S5'!A1" display="'S5'!A1" xr:uid="{00000000-0004-0000-0000-000005000000}"/>
    <hyperlink ref="C22:Q24" location="'S6'!A1" display="'S6'!A1" xr:uid="{00000000-0004-0000-0000-000006000000}"/>
    <hyperlink ref="C25:Q27" location="'S7'!A1" display="'S7'!A1" xr:uid="{00000000-0004-0000-0000-000007000000}"/>
    <hyperlink ref="C28:Q30" location="'S8'!A1" display="'S8'!A1" xr:uid="{00000000-0004-0000-0000-000008000000}"/>
    <hyperlink ref="C31:Q33" location="'S9'!A1" display="'S9'!A1" xr:uid="{00000000-0004-0000-0000-000009000000}"/>
    <hyperlink ref="C34:Q36" location="'S10'!A1" display="'S10'!A1" xr:uid="{00000000-0004-0000-0000-00000A000000}"/>
    <hyperlink ref="C37:Q39" location="'S11'!A1" display="'S11'!A1" xr:uid="{00000000-0004-0000-0000-00000B000000}"/>
    <hyperlink ref="C40:Q42" location="'S12'!A1" display="'S12'!A1" xr:uid="{00000000-0004-0000-0000-00000C000000}"/>
    <hyperlink ref="C43:Q45" location="'S13'!A1" display="'S13'!A1" xr:uid="{00000000-0004-0000-0000-00000D000000}"/>
    <hyperlink ref="C46:Q48" location="'S14'!A1" display="'S14'!A1" xr:uid="{00000000-0004-0000-0000-00000E000000}"/>
    <hyperlink ref="C49:Q51" location="'S15'!A1" display="'S15'!A1" xr:uid="{00000000-0004-0000-0000-00000F000000}"/>
    <hyperlink ref="C52:Q54" location="'S16'!A1" display="'S16'!A1" xr:uid="{00000000-0004-0000-0000-000010000000}"/>
  </hyperlinks>
  <pageMargins left="0.23622047244094491" right="3.937007874015748E-2" top="0.74803149606299213" bottom="0.74803149606299213" header="0.31496062992125984" footer="0.31496062992125984"/>
  <pageSetup paperSize="9" scale="72" fitToHeight="0" orientation="landscape" r:id="rId2"/>
  <headerFooter>
    <oddFooter>&amp;C&amp;P/&amp;N</oddFooter>
  </headerFooter>
  <rowBreaks count="3" manualBreakCount="3">
    <brk id="18" max="77" man="1"/>
    <brk id="27" max="77" man="1"/>
    <brk id="42" max="77" man="1"/>
  </row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100</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99</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203</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202</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110</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101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102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103</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t="s">
        <v>104</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105</v>
      </c>
      <c r="G15" s="163"/>
      <c r="H15" s="163"/>
      <c r="I15" s="163"/>
      <c r="J15" s="163"/>
      <c r="K15" s="13" t="s">
        <v>27</v>
      </c>
      <c r="L15" s="163">
        <v>3</v>
      </c>
      <c r="M15" s="163"/>
      <c r="N15" s="163"/>
      <c r="O15" s="163"/>
      <c r="P15" s="163"/>
      <c r="Q15" s="14" t="s">
        <v>28</v>
      </c>
      <c r="R15" s="153" t="s">
        <v>13</v>
      </c>
      <c r="S15" s="154"/>
      <c r="T15" s="154"/>
      <c r="U15" s="155"/>
      <c r="V15" s="193">
        <v>74</v>
      </c>
      <c r="W15" s="193"/>
      <c r="X15" s="193"/>
      <c r="Y15" s="193"/>
      <c r="Z15" s="193"/>
      <c r="AA15" s="193"/>
      <c r="AB15" s="193"/>
      <c r="AC15" s="193"/>
      <c r="AD15" s="193"/>
      <c r="AE15" s="193"/>
      <c r="AF15" s="194"/>
    </row>
    <row r="16" spans="2:32" ht="24.95" customHeight="1" x14ac:dyDescent="0.15">
      <c r="B16" s="137" t="s">
        <v>14</v>
      </c>
      <c r="C16" s="145"/>
      <c r="D16" s="145"/>
      <c r="E16" s="138"/>
      <c r="F16" s="166" t="s">
        <v>106</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155</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107</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108</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109</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dataValidations count="1">
    <dataValidation type="list" allowBlank="1" showInputMessage="1" showErrorMessage="1" sqref="F17:AF17" xr:uid="{00000000-0002-0000-0900-000000000000}">
      <formula1>#REF!</formula1>
    </dataValidation>
  </dataValidations>
  <hyperlinks>
    <hyperlink ref="K13" r:id="rId1" xr:uid="{00000000-0004-0000-0900-000000000000}"/>
    <hyperlink ref="K14" r:id="rId2" xr:uid="{00000000-0004-0000-0900-000001000000}"/>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AF35"/>
  <sheetViews>
    <sheetView view="pageBreakPreview" zoomScaleNormal="70" zoomScaleSheetLayoutView="100" workbookViewId="0">
      <selection activeCell="AI13" sqref="AI13:AI14"/>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112</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111</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113</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114</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115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116</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117</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203" t="s">
        <v>184</v>
      </c>
      <c r="L14" s="204"/>
      <c r="M14" s="204"/>
      <c r="N14" s="204"/>
      <c r="O14" s="204"/>
      <c r="P14" s="204"/>
      <c r="Q14" s="204"/>
      <c r="R14" s="204"/>
      <c r="S14" s="204"/>
      <c r="T14" s="204"/>
      <c r="U14" s="204"/>
      <c r="V14" s="204"/>
      <c r="W14" s="204"/>
      <c r="X14" s="204"/>
      <c r="Y14" s="204"/>
      <c r="Z14" s="204"/>
      <c r="AA14" s="204"/>
      <c r="AB14" s="204"/>
      <c r="AC14" s="204"/>
      <c r="AD14" s="204"/>
      <c r="AE14" s="204"/>
      <c r="AF14" s="205"/>
    </row>
    <row r="15" spans="2:32" ht="24.95" customHeight="1" x14ac:dyDescent="0.15">
      <c r="B15" s="137" t="s">
        <v>12</v>
      </c>
      <c r="C15" s="145"/>
      <c r="D15" s="145"/>
      <c r="E15" s="138"/>
      <c r="F15" s="195" t="s">
        <v>118</v>
      </c>
      <c r="G15" s="163"/>
      <c r="H15" s="163"/>
      <c r="I15" s="163"/>
      <c r="J15" s="163"/>
      <c r="K15" s="13" t="s">
        <v>27</v>
      </c>
      <c r="L15" s="163">
        <v>11</v>
      </c>
      <c r="M15" s="163"/>
      <c r="N15" s="163"/>
      <c r="O15" s="163"/>
      <c r="P15" s="163"/>
      <c r="Q15" s="14" t="s">
        <v>28</v>
      </c>
      <c r="R15" s="153" t="s">
        <v>13</v>
      </c>
      <c r="S15" s="154"/>
      <c r="T15" s="154"/>
      <c r="U15" s="155"/>
      <c r="V15" s="193">
        <v>45</v>
      </c>
      <c r="W15" s="193"/>
      <c r="X15" s="193"/>
      <c r="Y15" s="193"/>
      <c r="Z15" s="193"/>
      <c r="AA15" s="193"/>
      <c r="AB15" s="193"/>
      <c r="AC15" s="193"/>
      <c r="AD15" s="193"/>
      <c r="AE15" s="193"/>
      <c r="AF15" s="194"/>
    </row>
    <row r="16" spans="2:32" ht="24.95" customHeight="1" x14ac:dyDescent="0.15">
      <c r="B16" s="137" t="s">
        <v>14</v>
      </c>
      <c r="C16" s="145"/>
      <c r="D16" s="145"/>
      <c r="E16" s="138"/>
      <c r="F16" s="166" t="s">
        <v>119</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156</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120</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121</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109</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dataValidations count="1">
    <dataValidation type="list" allowBlank="1" showInputMessage="1" showErrorMessage="1" sqref="F17:AF17" xr:uid="{00000000-0002-0000-0A00-000000000000}">
      <formula1>#REF!</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AF35"/>
  <sheetViews>
    <sheetView view="pageBreakPreview" zoomScaleNormal="70" zoomScaleSheetLayoutView="100" workbookViewId="0">
      <selection activeCell="AK5" sqref="AK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123</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122</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204</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215</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205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216</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206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124</v>
      </c>
      <c r="G15" s="163"/>
      <c r="H15" s="163"/>
      <c r="I15" s="163"/>
      <c r="J15" s="163"/>
      <c r="K15" s="13" t="s">
        <v>27</v>
      </c>
      <c r="L15" s="163">
        <v>5</v>
      </c>
      <c r="M15" s="163"/>
      <c r="N15" s="163"/>
      <c r="O15" s="163"/>
      <c r="P15" s="163"/>
      <c r="Q15" s="14" t="s">
        <v>28</v>
      </c>
      <c r="R15" s="153" t="s">
        <v>13</v>
      </c>
      <c r="S15" s="154"/>
      <c r="T15" s="154"/>
      <c r="U15" s="155"/>
      <c r="V15" s="193">
        <v>31</v>
      </c>
      <c r="W15" s="193"/>
      <c r="X15" s="193"/>
      <c r="Y15" s="193"/>
      <c r="Z15" s="193"/>
      <c r="AA15" s="193"/>
      <c r="AB15" s="193"/>
      <c r="AC15" s="193"/>
      <c r="AD15" s="193"/>
      <c r="AE15" s="193"/>
      <c r="AF15" s="194"/>
    </row>
    <row r="16" spans="2:32" ht="24.95" customHeight="1" x14ac:dyDescent="0.15">
      <c r="B16" s="137" t="s">
        <v>14</v>
      </c>
      <c r="C16" s="145"/>
      <c r="D16" s="145"/>
      <c r="E16" s="138"/>
      <c r="F16" s="166" t="s">
        <v>125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152</v>
      </c>
      <c r="G17" s="146"/>
      <c r="H17" s="146"/>
      <c r="I17" s="146"/>
      <c r="J17" s="146"/>
      <c r="K17" s="146"/>
      <c r="L17" s="146"/>
      <c r="M17" s="146"/>
      <c r="N17" s="146"/>
      <c r="O17" s="146" t="s">
        <v>157</v>
      </c>
      <c r="P17" s="146"/>
      <c r="Q17" s="146"/>
      <c r="R17" s="146"/>
      <c r="S17" s="146"/>
      <c r="T17" s="146"/>
      <c r="U17" s="146"/>
      <c r="V17" s="146"/>
      <c r="W17" s="146"/>
      <c r="X17" s="146" t="s">
        <v>159</v>
      </c>
      <c r="Y17" s="146"/>
      <c r="Z17" s="146"/>
      <c r="AA17" s="146"/>
      <c r="AB17" s="146"/>
      <c r="AC17" s="146"/>
      <c r="AD17" s="146"/>
      <c r="AE17" s="146"/>
      <c r="AF17" s="146"/>
    </row>
    <row r="18" spans="2:32" ht="24.95" customHeight="1" x14ac:dyDescent="0.15">
      <c r="B18" s="147" t="s">
        <v>15</v>
      </c>
      <c r="C18" s="148"/>
      <c r="D18" s="148"/>
      <c r="E18" s="149"/>
      <c r="F18" s="156" t="s">
        <v>126</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185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dataValidations count="1">
    <dataValidation type="list" allowBlank="1" showInputMessage="1" showErrorMessage="1" sqref="F17:AF17" xr:uid="{00000000-0002-0000-0B00-000000000000}">
      <formula1>#REF!</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AF35"/>
  <sheetViews>
    <sheetView view="pageBreakPreview" zoomScaleNormal="70" zoomScaleSheetLayoutView="100" workbookViewId="0">
      <selection activeCell="F18" sqref="F18:AF31"/>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127</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186</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129</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128</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130</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131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132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133</v>
      </c>
      <c r="G15" s="163"/>
      <c r="H15" s="163"/>
      <c r="I15" s="163"/>
      <c r="J15" s="163"/>
      <c r="K15" s="13" t="s">
        <v>27</v>
      </c>
      <c r="L15" s="163">
        <v>12</v>
      </c>
      <c r="M15" s="163"/>
      <c r="N15" s="163"/>
      <c r="O15" s="163"/>
      <c r="P15" s="163"/>
      <c r="Q15" s="14" t="s">
        <v>28</v>
      </c>
      <c r="R15" s="153" t="s">
        <v>13</v>
      </c>
      <c r="S15" s="154"/>
      <c r="T15" s="154"/>
      <c r="U15" s="155"/>
      <c r="V15" s="193">
        <v>4</v>
      </c>
      <c r="W15" s="193"/>
      <c r="X15" s="193"/>
      <c r="Y15" s="193"/>
      <c r="Z15" s="193"/>
      <c r="AA15" s="193"/>
      <c r="AB15" s="193"/>
      <c r="AC15" s="193"/>
      <c r="AD15" s="193"/>
      <c r="AE15" s="193"/>
      <c r="AF15" s="194"/>
    </row>
    <row r="16" spans="2:32" ht="24.95" customHeight="1" x14ac:dyDescent="0.15">
      <c r="B16" s="137" t="s">
        <v>14</v>
      </c>
      <c r="C16" s="145"/>
      <c r="D16" s="145"/>
      <c r="E16" s="138"/>
      <c r="F16" s="166" t="s">
        <v>89</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154</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190</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dataValidations count="1">
    <dataValidation type="list" allowBlank="1" showInputMessage="1" showErrorMessage="1" sqref="F17:AF17" xr:uid="{00000000-0002-0000-0C00-000000000000}">
      <formula1>#REF!</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AF35"/>
  <sheetViews>
    <sheetView view="pageBreakPreview" zoomScaleNormal="70" zoomScaleSheetLayoutView="100" workbookViewId="0">
      <selection activeCell="F32" sqref="F32:AF33"/>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135</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134</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208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207</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85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136</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202" t="s">
        <v>187</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t="s">
        <v>137</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138</v>
      </c>
      <c r="G15" s="163"/>
      <c r="H15" s="163"/>
      <c r="I15" s="163"/>
      <c r="J15" s="163"/>
      <c r="K15" s="13" t="s">
        <v>27</v>
      </c>
      <c r="L15" s="163">
        <v>2</v>
      </c>
      <c r="M15" s="163"/>
      <c r="N15" s="163"/>
      <c r="O15" s="163"/>
      <c r="P15" s="163"/>
      <c r="Q15" s="14" t="s">
        <v>28</v>
      </c>
      <c r="R15" s="153" t="s">
        <v>13</v>
      </c>
      <c r="S15" s="154"/>
      <c r="T15" s="154"/>
      <c r="U15" s="155"/>
      <c r="V15" s="193">
        <v>52</v>
      </c>
      <c r="W15" s="193"/>
      <c r="X15" s="193"/>
      <c r="Y15" s="193"/>
      <c r="Z15" s="193"/>
      <c r="AA15" s="193"/>
      <c r="AB15" s="193"/>
      <c r="AC15" s="193"/>
      <c r="AD15" s="193"/>
      <c r="AE15" s="193"/>
      <c r="AF15" s="194"/>
    </row>
    <row r="16" spans="2:32" ht="24.95" customHeight="1" x14ac:dyDescent="0.15">
      <c r="B16" s="137" t="s">
        <v>14</v>
      </c>
      <c r="C16" s="145"/>
      <c r="D16" s="145"/>
      <c r="E16" s="138"/>
      <c r="F16" s="166" t="s">
        <v>139</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154</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209</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188</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dataValidations count="1">
    <dataValidation type="list" allowBlank="1" showInputMessage="1" showErrorMessage="1" sqref="F17:AF17" xr:uid="{00000000-0002-0000-0D00-000000000000}">
      <formula1>#REF!</formula1>
    </dataValidation>
  </dataValidations>
  <hyperlinks>
    <hyperlink ref="K13" r:id="rId1" xr:uid="{00000000-0004-0000-0D00-000000000000}"/>
    <hyperlink ref="K14" r:id="rId2" xr:uid="{00000000-0004-0000-0D00-000001000000}"/>
  </hyperlinks>
  <pageMargins left="0.7" right="0.7" top="0.75" bottom="0.75" header="0.3" footer="0.3"/>
  <pageSetup paperSize="9" orientation="portrait"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AF35"/>
  <sheetViews>
    <sheetView view="pageBreakPreview" zoomScaleNormal="70" zoomScaleSheetLayoutView="100" workbookViewId="0">
      <selection activeCell="F6" sqref="F6:AI6"/>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141</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140</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143</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142</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144</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145</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146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151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147</v>
      </c>
      <c r="G15" s="163"/>
      <c r="H15" s="163"/>
      <c r="I15" s="163"/>
      <c r="J15" s="163"/>
      <c r="K15" s="13" t="s">
        <v>27</v>
      </c>
      <c r="L15" s="163">
        <v>2</v>
      </c>
      <c r="M15" s="163"/>
      <c r="N15" s="163"/>
      <c r="O15" s="163"/>
      <c r="P15" s="163"/>
      <c r="Q15" s="14" t="s">
        <v>28</v>
      </c>
      <c r="R15" s="153" t="s">
        <v>13</v>
      </c>
      <c r="S15" s="154"/>
      <c r="T15" s="154"/>
      <c r="U15" s="155"/>
      <c r="V15" s="193">
        <v>6</v>
      </c>
      <c r="W15" s="193"/>
      <c r="X15" s="193"/>
      <c r="Y15" s="193"/>
      <c r="Z15" s="193"/>
      <c r="AA15" s="193"/>
      <c r="AB15" s="193"/>
      <c r="AC15" s="193"/>
      <c r="AD15" s="193"/>
      <c r="AE15" s="193"/>
      <c r="AF15" s="194"/>
    </row>
    <row r="16" spans="2:32" ht="24.95" customHeight="1" x14ac:dyDescent="0.15">
      <c r="B16" s="137" t="s">
        <v>14</v>
      </c>
      <c r="C16" s="145"/>
      <c r="D16" s="145"/>
      <c r="E16" s="138"/>
      <c r="F16" s="166" t="s">
        <v>148</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156</v>
      </c>
      <c r="G17" s="146"/>
      <c r="H17" s="146"/>
      <c r="I17" s="146"/>
      <c r="J17" s="146"/>
      <c r="K17" s="146"/>
      <c r="L17" s="146"/>
      <c r="M17" s="146"/>
      <c r="N17" s="146"/>
      <c r="O17" s="146" t="s">
        <v>154</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149</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150</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dataValidations count="1">
    <dataValidation type="list" allowBlank="1" showInputMessage="1" showErrorMessage="1" sqref="F17:AF17" xr:uid="{00000000-0002-0000-0E00-000000000000}">
      <formula1>#REF!</formula1>
    </dataValidation>
  </dataValidations>
  <hyperlinks>
    <hyperlink ref="K13" r:id="rId1" xr:uid="{00000000-0004-0000-0E00-000000000000}"/>
  </hyperlinks>
  <pageMargins left="0.7" right="0.7" top="0.75" bottom="0.75" header="0.3" footer="0.3"/>
  <pageSetup paperSize="9" orientation="portrait"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AF35"/>
  <sheetViews>
    <sheetView view="pageBreakPreview" zoomScaleNormal="70" zoomScaleSheetLayoutView="100" workbookViewId="0">
      <selection activeCell="F18" sqref="F18:AF31"/>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162</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160</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163</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161</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164</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165</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166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167</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168</v>
      </c>
      <c r="G15" s="163"/>
      <c r="H15" s="163"/>
      <c r="I15" s="163"/>
      <c r="J15" s="163"/>
      <c r="K15" s="13" t="s">
        <v>27</v>
      </c>
      <c r="L15" s="163">
        <v>10</v>
      </c>
      <c r="M15" s="163"/>
      <c r="N15" s="163"/>
      <c r="O15" s="163"/>
      <c r="P15" s="163"/>
      <c r="Q15" s="14" t="s">
        <v>28</v>
      </c>
      <c r="R15" s="153" t="s">
        <v>13</v>
      </c>
      <c r="S15" s="154"/>
      <c r="T15" s="154"/>
      <c r="U15" s="155"/>
      <c r="V15" s="193">
        <v>4</v>
      </c>
      <c r="W15" s="193"/>
      <c r="X15" s="193"/>
      <c r="Y15" s="193"/>
      <c r="Z15" s="193"/>
      <c r="AA15" s="193"/>
      <c r="AB15" s="193"/>
      <c r="AC15" s="193"/>
      <c r="AD15" s="193"/>
      <c r="AE15" s="193"/>
      <c r="AF15" s="194"/>
    </row>
    <row r="16" spans="2:32" ht="24.95" customHeight="1" x14ac:dyDescent="0.15">
      <c r="B16" s="137" t="s">
        <v>14</v>
      </c>
      <c r="C16" s="145"/>
      <c r="D16" s="145"/>
      <c r="E16" s="138"/>
      <c r="F16" s="166" t="s">
        <v>89</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170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169</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25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dataValidations count="1">
    <dataValidation type="list" allowBlank="1" showInputMessage="1" showErrorMessage="1" sqref="O17:AF17" xr:uid="{00000000-0002-0000-0F00-000000000000}">
      <formula1>#REF!</formula1>
    </dataValidation>
  </dataValidations>
  <hyperlinks>
    <hyperlink ref="K13" r:id="rId1" xr:uid="{00000000-0004-0000-0F00-000000000000}"/>
  </hyperlinks>
  <pageMargins left="0.7" right="0.7" top="0.75" bottom="0.75" header="0.3" footer="0.3"/>
  <pageSetup paperSize="9" orientation="portrait"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172</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171</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210</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173</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178</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174</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175</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176</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88" t="s">
        <v>217</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211</v>
      </c>
      <c r="G15" s="163"/>
      <c r="H15" s="163"/>
      <c r="I15" s="163"/>
      <c r="J15" s="163"/>
      <c r="K15" s="13" t="s">
        <v>27</v>
      </c>
      <c r="L15" s="163"/>
      <c r="M15" s="163"/>
      <c r="N15" s="163"/>
      <c r="O15" s="163"/>
      <c r="P15" s="163"/>
      <c r="Q15" s="14" t="s">
        <v>28</v>
      </c>
      <c r="R15" s="153" t="s">
        <v>13</v>
      </c>
      <c r="S15" s="154"/>
      <c r="T15" s="154"/>
      <c r="U15" s="155"/>
      <c r="V15" s="193">
        <v>12</v>
      </c>
      <c r="W15" s="193"/>
      <c r="X15" s="193"/>
      <c r="Y15" s="193"/>
      <c r="Z15" s="193"/>
      <c r="AA15" s="193"/>
      <c r="AB15" s="193"/>
      <c r="AC15" s="193"/>
      <c r="AD15" s="193"/>
      <c r="AE15" s="193"/>
      <c r="AF15" s="194"/>
    </row>
    <row r="16" spans="2:32" ht="24.95" customHeight="1" x14ac:dyDescent="0.15">
      <c r="B16" s="137" t="s">
        <v>14</v>
      </c>
      <c r="C16" s="145"/>
      <c r="D16" s="145"/>
      <c r="E16" s="138"/>
      <c r="F16" s="166" t="s">
        <v>212</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152</v>
      </c>
      <c r="G17" s="146"/>
      <c r="H17" s="146"/>
      <c r="I17" s="146"/>
      <c r="J17" s="146"/>
      <c r="K17" s="146"/>
      <c r="L17" s="146"/>
      <c r="M17" s="146"/>
      <c r="N17" s="146"/>
      <c r="O17" s="146" t="s">
        <v>158</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177</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213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dataValidations count="1">
    <dataValidation type="list" allowBlank="1" showInputMessage="1" showErrorMessage="1" sqref="F17:AF17" xr:uid="{00000000-0002-0000-1000-000000000000}">
      <formula1>#REF!</formula1>
    </dataValidation>
  </dataValidations>
  <hyperlinks>
    <hyperlink ref="K13" r:id="rId1" xr:uid="{00000000-0004-0000-1000-000000000000}"/>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F36"/>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26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31</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26</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191</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32</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39</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33</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t="s">
        <v>34</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36" t="s">
        <v>20</v>
      </c>
      <c r="G14" s="136"/>
      <c r="H14" s="136"/>
      <c r="I14" s="137" t="s">
        <v>21</v>
      </c>
      <c r="J14" s="138"/>
      <c r="K14" s="139" t="s">
        <v>23</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53"/>
      <c r="C15" s="154"/>
      <c r="D15" s="154"/>
      <c r="E15" s="155"/>
      <c r="F15" s="136"/>
      <c r="G15" s="136"/>
      <c r="H15" s="136"/>
      <c r="I15" s="142" t="s">
        <v>22</v>
      </c>
      <c r="J15" s="143"/>
      <c r="K15" s="188" t="s">
        <v>24</v>
      </c>
      <c r="L15" s="189"/>
      <c r="M15" s="189"/>
      <c r="N15" s="189"/>
      <c r="O15" s="189"/>
      <c r="P15" s="189"/>
      <c r="Q15" s="189"/>
      <c r="R15" s="189"/>
      <c r="S15" s="189"/>
      <c r="T15" s="189"/>
      <c r="U15" s="189"/>
      <c r="V15" s="189"/>
      <c r="W15" s="189"/>
      <c r="X15" s="189"/>
      <c r="Y15" s="189"/>
      <c r="Z15" s="189"/>
      <c r="AA15" s="189"/>
      <c r="AB15" s="189"/>
      <c r="AC15" s="189"/>
      <c r="AD15" s="189"/>
      <c r="AE15" s="189"/>
      <c r="AF15" s="190"/>
    </row>
    <row r="16" spans="2:32" ht="24.95" customHeight="1" x14ac:dyDescent="0.15">
      <c r="B16" s="137" t="s">
        <v>12</v>
      </c>
      <c r="C16" s="145"/>
      <c r="D16" s="145"/>
      <c r="E16" s="138"/>
      <c r="F16" s="162">
        <v>2021</v>
      </c>
      <c r="G16" s="163"/>
      <c r="H16" s="163"/>
      <c r="I16" s="163"/>
      <c r="J16" s="163"/>
      <c r="K16" s="13" t="s">
        <v>27</v>
      </c>
      <c r="L16" s="163">
        <v>8</v>
      </c>
      <c r="M16" s="163"/>
      <c r="N16" s="163"/>
      <c r="O16" s="163"/>
      <c r="P16" s="163"/>
      <c r="Q16" s="14" t="s">
        <v>28</v>
      </c>
      <c r="R16" s="153" t="s">
        <v>13</v>
      </c>
      <c r="S16" s="154"/>
      <c r="T16" s="154"/>
      <c r="U16" s="155"/>
      <c r="V16" s="164"/>
      <c r="W16" s="164"/>
      <c r="X16" s="164"/>
      <c r="Y16" s="164"/>
      <c r="Z16" s="164"/>
      <c r="AA16" s="164"/>
      <c r="AB16" s="164"/>
      <c r="AC16" s="164"/>
      <c r="AD16" s="164"/>
      <c r="AE16" s="164"/>
      <c r="AF16" s="165"/>
    </row>
    <row r="17" spans="2:32" ht="24.95" customHeight="1" x14ac:dyDescent="0.15">
      <c r="B17" s="137" t="s">
        <v>14</v>
      </c>
      <c r="C17" s="145"/>
      <c r="D17" s="145"/>
      <c r="E17" s="138"/>
      <c r="F17" s="166"/>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8"/>
    </row>
    <row r="18" spans="2:32" ht="24.95" customHeight="1" x14ac:dyDescent="0.15">
      <c r="B18" s="144" t="s">
        <v>29</v>
      </c>
      <c r="C18" s="145"/>
      <c r="D18" s="145"/>
      <c r="E18" s="138"/>
      <c r="F18" s="146" t="s">
        <v>152</v>
      </c>
      <c r="G18" s="146"/>
      <c r="H18" s="146"/>
      <c r="I18" s="146"/>
      <c r="J18" s="146"/>
      <c r="K18" s="146"/>
      <c r="L18" s="146"/>
      <c r="M18" s="146"/>
      <c r="N18" s="146"/>
      <c r="O18" s="146" t="s">
        <v>153</v>
      </c>
      <c r="P18" s="146"/>
      <c r="Q18" s="146"/>
      <c r="R18" s="146"/>
      <c r="S18" s="146"/>
      <c r="T18" s="146"/>
      <c r="U18" s="146"/>
      <c r="V18" s="146"/>
      <c r="W18" s="146"/>
      <c r="X18" s="146" t="s">
        <v>154</v>
      </c>
      <c r="Y18" s="146"/>
      <c r="Z18" s="146"/>
      <c r="AA18" s="146"/>
      <c r="AB18" s="146"/>
      <c r="AC18" s="146"/>
      <c r="AD18" s="146"/>
      <c r="AE18" s="146"/>
      <c r="AF18" s="146"/>
    </row>
    <row r="19" spans="2:32" ht="24.95" customHeight="1" x14ac:dyDescent="0.15">
      <c r="B19" s="147" t="s">
        <v>15</v>
      </c>
      <c r="C19" s="148"/>
      <c r="D19" s="148"/>
      <c r="E19" s="149"/>
      <c r="F19" s="156" t="s">
        <v>214</v>
      </c>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7"/>
    </row>
    <row r="20" spans="2:32" ht="24.95" customHeight="1"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0"/>
      <c r="C31" s="151"/>
      <c r="D31" s="151"/>
      <c r="E31" s="152"/>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9"/>
    </row>
    <row r="32" spans="2:32" x14ac:dyDescent="0.15">
      <c r="B32" s="153"/>
      <c r="C32" s="154"/>
      <c r="D32" s="154"/>
      <c r="E32" s="155"/>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1"/>
    </row>
    <row r="33" spans="2:32" x14ac:dyDescent="0.15">
      <c r="B33" s="119" t="s">
        <v>16</v>
      </c>
      <c r="C33" s="120"/>
      <c r="D33" s="120"/>
      <c r="E33" s="121"/>
      <c r="F33" s="125" t="s">
        <v>25</v>
      </c>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6"/>
    </row>
    <row r="34" spans="2:32" x14ac:dyDescent="0.15">
      <c r="B34" s="122"/>
      <c r="C34" s="123"/>
      <c r="D34" s="123"/>
      <c r="E34" s="124"/>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8"/>
    </row>
    <row r="35" spans="2:32" x14ac:dyDescent="0.15">
      <c r="B35" s="129" t="s">
        <v>17</v>
      </c>
      <c r="C35" s="130"/>
      <c r="D35" s="130"/>
      <c r="E35" s="131"/>
      <c r="F35" s="132" t="s">
        <v>30</v>
      </c>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6"/>
    </row>
    <row r="36" spans="2:32" x14ac:dyDescent="0.15">
      <c r="B36" s="122"/>
      <c r="C36" s="123"/>
      <c r="D36" s="123"/>
      <c r="E36" s="124"/>
      <c r="F36" s="133"/>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5"/>
    </row>
  </sheetData>
  <mergeCells count="36">
    <mergeCell ref="B3:E5"/>
    <mergeCell ref="F3:AF3"/>
    <mergeCell ref="F4:AF5"/>
    <mergeCell ref="B6:E8"/>
    <mergeCell ref="F6:AF6"/>
    <mergeCell ref="F7:AF8"/>
    <mergeCell ref="B9:E15"/>
    <mergeCell ref="F9:J11"/>
    <mergeCell ref="K9:AF9"/>
    <mergeCell ref="K10:AF11"/>
    <mergeCell ref="F12:J12"/>
    <mergeCell ref="K12:AF12"/>
    <mergeCell ref="F13:J13"/>
    <mergeCell ref="K13:AF13"/>
    <mergeCell ref="K15:AF15"/>
    <mergeCell ref="L16:P16"/>
    <mergeCell ref="R16:U16"/>
    <mergeCell ref="V16:AF16"/>
    <mergeCell ref="B17:E17"/>
    <mergeCell ref="F17:AF17"/>
    <mergeCell ref="B33:E34"/>
    <mergeCell ref="F33:AF34"/>
    <mergeCell ref="B35:E36"/>
    <mergeCell ref="F35:AF36"/>
    <mergeCell ref="F14:H15"/>
    <mergeCell ref="I14:J14"/>
    <mergeCell ref="K14:AF14"/>
    <mergeCell ref="I15:J15"/>
    <mergeCell ref="B18:E18"/>
    <mergeCell ref="F18:N18"/>
    <mergeCell ref="O18:W18"/>
    <mergeCell ref="X18:AF18"/>
    <mergeCell ref="B19:E32"/>
    <mergeCell ref="F19:AF32"/>
    <mergeCell ref="B16:E16"/>
    <mergeCell ref="F16:J16"/>
  </mergeCells>
  <phoneticPr fontId="2"/>
  <dataValidations count="1">
    <dataValidation type="list" allowBlank="1" showInputMessage="1" showErrorMessage="1" sqref="F18:AF18" xr:uid="{00000000-0002-0000-0100-000000000000}">
      <formula1>#REF!</formula1>
    </dataValidation>
  </dataValidations>
  <hyperlinks>
    <hyperlink ref="K14" r:id="rId1" xr:uid="{00000000-0004-0000-0100-000000000000}"/>
    <hyperlink ref="K15"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36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35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221</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220</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37</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38</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40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65</v>
      </c>
      <c r="G13" s="185"/>
      <c r="H13" s="185"/>
      <c r="I13" s="185"/>
      <c r="J13" s="186"/>
      <c r="K13" s="192" t="s">
        <v>41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t="s">
        <v>42</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62">
        <v>1964</v>
      </c>
      <c r="G15" s="163"/>
      <c r="H15" s="163"/>
      <c r="I15" s="163"/>
      <c r="J15" s="163"/>
      <c r="K15" s="13" t="s">
        <v>27</v>
      </c>
      <c r="L15" s="163">
        <v>12</v>
      </c>
      <c r="M15" s="163"/>
      <c r="N15" s="163"/>
      <c r="O15" s="163"/>
      <c r="P15" s="163"/>
      <c r="Q15" s="14" t="s">
        <v>28</v>
      </c>
      <c r="R15" s="153" t="s">
        <v>13</v>
      </c>
      <c r="S15" s="154"/>
      <c r="T15" s="154"/>
      <c r="U15" s="155"/>
      <c r="V15" s="134" t="s">
        <v>43</v>
      </c>
      <c r="W15" s="134"/>
      <c r="X15" s="134"/>
      <c r="Y15" s="134"/>
      <c r="Z15" s="134"/>
      <c r="AA15" s="134"/>
      <c r="AB15" s="134"/>
      <c r="AC15" s="134"/>
      <c r="AD15" s="134"/>
      <c r="AE15" s="134"/>
      <c r="AF15" s="135"/>
    </row>
    <row r="16" spans="2:32" ht="24.95" customHeight="1" x14ac:dyDescent="0.15">
      <c r="B16" s="137" t="s">
        <v>14</v>
      </c>
      <c r="C16" s="145"/>
      <c r="D16" s="145"/>
      <c r="E16" s="138"/>
      <c r="F16" s="166" t="s">
        <v>44</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155</v>
      </c>
      <c r="G17" s="146"/>
      <c r="H17" s="146"/>
      <c r="I17" s="146"/>
      <c r="J17" s="146"/>
      <c r="K17" s="146"/>
      <c r="L17" s="146"/>
      <c r="M17" s="146"/>
      <c r="N17" s="146"/>
      <c r="O17" s="146" t="s">
        <v>152</v>
      </c>
      <c r="P17" s="146"/>
      <c r="Q17" s="146"/>
      <c r="R17" s="146"/>
      <c r="S17" s="146"/>
      <c r="T17" s="146"/>
      <c r="U17" s="146"/>
      <c r="V17" s="146"/>
      <c r="W17" s="146"/>
      <c r="X17" s="146" t="s">
        <v>156</v>
      </c>
      <c r="Y17" s="146"/>
      <c r="Z17" s="146"/>
      <c r="AA17" s="146"/>
      <c r="AB17" s="146"/>
      <c r="AC17" s="146"/>
      <c r="AD17" s="146"/>
      <c r="AE17" s="146"/>
      <c r="AF17" s="146"/>
    </row>
    <row r="18" spans="2:32" ht="24.95" customHeight="1" x14ac:dyDescent="0.15">
      <c r="B18" s="147" t="s">
        <v>15</v>
      </c>
      <c r="C18" s="148"/>
      <c r="D18" s="148"/>
      <c r="E18" s="149"/>
      <c r="F18" s="156" t="s">
        <v>192</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45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2:AF12"/>
    <mergeCell ref="F13:J13"/>
    <mergeCell ref="K13:AF13"/>
    <mergeCell ref="B16:E16"/>
    <mergeCell ref="F16:AF16"/>
    <mergeCell ref="B15:E15"/>
    <mergeCell ref="F15:J15"/>
    <mergeCell ref="L15:P15"/>
    <mergeCell ref="R15:U15"/>
    <mergeCell ref="V15:AF15"/>
    <mergeCell ref="K14:AF14"/>
    <mergeCell ref="B9:E14"/>
    <mergeCell ref="F9:J11"/>
    <mergeCell ref="K9:AF9"/>
    <mergeCell ref="K10:AF11"/>
    <mergeCell ref="F12:J12"/>
    <mergeCell ref="B32:E33"/>
    <mergeCell ref="F32:AF33"/>
    <mergeCell ref="B34:E35"/>
    <mergeCell ref="F34:AF35"/>
    <mergeCell ref="F14:J14"/>
    <mergeCell ref="B17:E17"/>
    <mergeCell ref="F17:N17"/>
    <mergeCell ref="O17:W17"/>
    <mergeCell ref="X17:AF17"/>
    <mergeCell ref="B18:E31"/>
    <mergeCell ref="F18:AF31"/>
  </mergeCells>
  <phoneticPr fontId="2"/>
  <dataValidations count="1">
    <dataValidation type="list" allowBlank="1" showInputMessage="1" showErrorMessage="1" sqref="F17:AF17" xr:uid="{00000000-0002-0000-0200-000000000000}">
      <formula1>#REF!</formula1>
    </dataValidation>
  </dataValidations>
  <hyperlinks>
    <hyperlink ref="K13" r:id="rId1" xr:uid="{00000000-0004-0000-0200-000000000000}"/>
    <hyperlink ref="K14" r:id="rId2" xr:uid="{00000000-0004-0000-0200-000001000000}"/>
  </hyperlink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48</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47</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50</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49</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51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53</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52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54</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62">
        <v>1986</v>
      </c>
      <c r="G15" s="163"/>
      <c r="H15" s="163"/>
      <c r="I15" s="163"/>
      <c r="J15" s="163"/>
      <c r="K15" s="13" t="s">
        <v>27</v>
      </c>
      <c r="L15" s="163">
        <v>4</v>
      </c>
      <c r="M15" s="163"/>
      <c r="N15" s="163"/>
      <c r="O15" s="163"/>
      <c r="P15" s="163"/>
      <c r="Q15" s="14" t="s">
        <v>28</v>
      </c>
      <c r="R15" s="153" t="s">
        <v>13</v>
      </c>
      <c r="S15" s="154"/>
      <c r="T15" s="154"/>
      <c r="U15" s="155"/>
      <c r="V15" s="193">
        <v>8</v>
      </c>
      <c r="W15" s="193"/>
      <c r="X15" s="193"/>
      <c r="Y15" s="193"/>
      <c r="Z15" s="193"/>
      <c r="AA15" s="193"/>
      <c r="AB15" s="193"/>
      <c r="AC15" s="193"/>
      <c r="AD15" s="193"/>
      <c r="AE15" s="193"/>
      <c r="AF15" s="194"/>
    </row>
    <row r="16" spans="2:32" ht="24.95" customHeight="1" x14ac:dyDescent="0.15">
      <c r="B16" s="137" t="s">
        <v>14</v>
      </c>
      <c r="C16" s="145"/>
      <c r="D16" s="145"/>
      <c r="E16" s="138"/>
      <c r="F16" s="166" t="s">
        <v>55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156</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179</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56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57</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F14:J14"/>
    <mergeCell ref="K14:AF14"/>
    <mergeCell ref="B15:E15"/>
    <mergeCell ref="F15:J15"/>
    <mergeCell ref="L15:P15"/>
    <mergeCell ref="R15:U15"/>
    <mergeCell ref="V15:AF15"/>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dataValidations count="1">
    <dataValidation type="list" allowBlank="1" showInputMessage="1" showErrorMessage="1" sqref="F17:AF17" xr:uid="{00000000-0002-0000-0300-000000000000}">
      <formula1>#REF!</formula1>
    </dataValidation>
  </dataValidations>
  <hyperlinks>
    <hyperlink ref="K13" r:id="rId1" xr:uid="{00000000-0004-0000-0300-000000000000}"/>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AF35"/>
  <sheetViews>
    <sheetView view="pageBreakPreview" topLeftCell="A4" zoomScaleNormal="70" zoomScaleSheetLayoutView="100" workbookViewId="0">
      <selection activeCell="BB13" sqref="BB13"/>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59</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58</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222</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60</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61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62</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70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63</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v>1990</v>
      </c>
      <c r="G15" s="163"/>
      <c r="H15" s="163"/>
      <c r="I15" s="163"/>
      <c r="J15" s="163"/>
      <c r="K15" s="13" t="s">
        <v>27</v>
      </c>
      <c r="L15" s="163">
        <v>8</v>
      </c>
      <c r="M15" s="163"/>
      <c r="N15" s="163"/>
      <c r="O15" s="163"/>
      <c r="P15" s="163"/>
      <c r="Q15" s="14" t="s">
        <v>28</v>
      </c>
      <c r="R15" s="153" t="s">
        <v>13</v>
      </c>
      <c r="S15" s="154"/>
      <c r="T15" s="154"/>
      <c r="U15" s="155"/>
      <c r="V15" s="193">
        <v>100</v>
      </c>
      <c r="W15" s="193"/>
      <c r="X15" s="193"/>
      <c r="Y15" s="193"/>
      <c r="Z15" s="193"/>
      <c r="AA15" s="193"/>
      <c r="AB15" s="193"/>
      <c r="AC15" s="193"/>
      <c r="AD15" s="193"/>
      <c r="AE15" s="193"/>
      <c r="AF15" s="194"/>
    </row>
    <row r="16" spans="2:32" ht="24.95" customHeight="1" x14ac:dyDescent="0.15">
      <c r="B16" s="137" t="s">
        <v>14</v>
      </c>
      <c r="C16" s="145"/>
      <c r="D16" s="145"/>
      <c r="E16" s="138"/>
      <c r="F16" s="166"/>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152</v>
      </c>
      <c r="G17" s="146"/>
      <c r="H17" s="146"/>
      <c r="I17" s="146"/>
      <c r="J17" s="146"/>
      <c r="K17" s="146"/>
      <c r="L17" s="146"/>
      <c r="M17" s="146"/>
      <c r="N17" s="146"/>
      <c r="O17" s="146" t="s">
        <v>153</v>
      </c>
      <c r="P17" s="146"/>
      <c r="Q17" s="146"/>
      <c r="R17" s="146"/>
      <c r="S17" s="146"/>
      <c r="T17" s="146"/>
      <c r="U17" s="146"/>
      <c r="V17" s="146"/>
      <c r="W17" s="146"/>
      <c r="X17" s="146" t="s">
        <v>157</v>
      </c>
      <c r="Y17" s="146"/>
      <c r="Z17" s="146"/>
      <c r="AA17" s="146"/>
      <c r="AB17" s="146"/>
      <c r="AC17" s="146"/>
      <c r="AD17" s="146"/>
      <c r="AE17" s="146"/>
      <c r="AF17" s="146"/>
    </row>
    <row r="18" spans="2:32" ht="24.95" customHeight="1" x14ac:dyDescent="0.15">
      <c r="B18" s="147" t="s">
        <v>15</v>
      </c>
      <c r="C18" s="148"/>
      <c r="D18" s="148"/>
      <c r="E18" s="149"/>
      <c r="F18" s="156" t="s">
        <v>64</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25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16:E16"/>
    <mergeCell ref="F16:AF16"/>
    <mergeCell ref="B17:E17"/>
    <mergeCell ref="F17:N17"/>
    <mergeCell ref="O17:W17"/>
    <mergeCell ref="X17:AF17"/>
    <mergeCell ref="B18:E31"/>
    <mergeCell ref="F18:AF31"/>
    <mergeCell ref="B32:E33"/>
    <mergeCell ref="F32:AF33"/>
    <mergeCell ref="B34:E35"/>
    <mergeCell ref="F34:AF35"/>
  </mergeCells>
  <phoneticPr fontId="2"/>
  <dataValidations count="1">
    <dataValidation type="list" allowBlank="1" showInputMessage="1" showErrorMessage="1" sqref="F17:AF17" xr:uid="{00000000-0002-0000-0400-000000000000}">
      <formula1>#REF!</formula1>
    </dataValidation>
  </dataValidations>
  <hyperlinks>
    <hyperlink ref="K13" r:id="rId1" xr:uid="{00000000-0004-0000-0400-000000000000}"/>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F35"/>
  <sheetViews>
    <sheetView view="pageBreakPreview" zoomScaleNormal="70" zoomScaleSheetLayoutView="100" workbookViewId="0">
      <selection activeCell="AN12" sqref="AN12"/>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66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67</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219</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218</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85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69</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71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t="s">
        <v>72</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v>1960</v>
      </c>
      <c r="G15" s="163"/>
      <c r="H15" s="163"/>
      <c r="I15" s="163"/>
      <c r="J15" s="163"/>
      <c r="K15" s="13" t="s">
        <v>27</v>
      </c>
      <c r="L15" s="163">
        <v>6</v>
      </c>
      <c r="M15" s="163"/>
      <c r="N15" s="163"/>
      <c r="O15" s="163"/>
      <c r="P15" s="163"/>
      <c r="Q15" s="14" t="s">
        <v>28</v>
      </c>
      <c r="R15" s="153" t="s">
        <v>13</v>
      </c>
      <c r="S15" s="154"/>
      <c r="T15" s="154"/>
      <c r="U15" s="155"/>
      <c r="V15" s="193">
        <v>73</v>
      </c>
      <c r="W15" s="193"/>
      <c r="X15" s="193"/>
      <c r="Y15" s="193"/>
      <c r="Z15" s="193"/>
      <c r="AA15" s="193"/>
      <c r="AB15" s="193"/>
      <c r="AC15" s="193"/>
      <c r="AD15" s="193"/>
      <c r="AE15" s="193"/>
      <c r="AF15" s="194"/>
    </row>
    <row r="16" spans="2:32" ht="24.95" customHeight="1" x14ac:dyDescent="0.15">
      <c r="B16" s="137" t="s">
        <v>14</v>
      </c>
      <c r="C16" s="145"/>
      <c r="D16" s="145"/>
      <c r="E16" s="138"/>
      <c r="F16" s="166" t="s">
        <v>193</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73</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6" t="s">
        <v>189</v>
      </c>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7"/>
    </row>
    <row r="19" spans="2:32" ht="24.95" customHeight="1" x14ac:dyDescent="0.15">
      <c r="B19" s="150"/>
      <c r="C19" s="151"/>
      <c r="D19" s="151"/>
      <c r="E19" s="152"/>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9"/>
    </row>
    <row r="20" spans="2:32" x14ac:dyDescent="0.15">
      <c r="B20" s="150"/>
      <c r="C20" s="151"/>
      <c r="D20" s="151"/>
      <c r="E20" s="152"/>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9"/>
    </row>
    <row r="21" spans="2:32" x14ac:dyDescent="0.15">
      <c r="B21" s="150"/>
      <c r="C21" s="151"/>
      <c r="D21" s="151"/>
      <c r="E21" s="152"/>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9"/>
    </row>
    <row r="22" spans="2:32" x14ac:dyDescent="0.15">
      <c r="B22" s="150"/>
      <c r="C22" s="151"/>
      <c r="D22" s="151"/>
      <c r="E22" s="152"/>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9"/>
    </row>
    <row r="23" spans="2:32" x14ac:dyDescent="0.15">
      <c r="B23" s="150"/>
      <c r="C23" s="151"/>
      <c r="D23" s="151"/>
      <c r="E23" s="152"/>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9"/>
    </row>
    <row r="24" spans="2:32" x14ac:dyDescent="0.15">
      <c r="B24" s="150"/>
      <c r="C24" s="151"/>
      <c r="D24" s="151"/>
      <c r="E24" s="152"/>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9"/>
    </row>
    <row r="25" spans="2:32" x14ac:dyDescent="0.15">
      <c r="B25" s="150"/>
      <c r="C25" s="151"/>
      <c r="D25" s="151"/>
      <c r="E25" s="152"/>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9"/>
    </row>
    <row r="26" spans="2:32" x14ac:dyDescent="0.15">
      <c r="B26" s="150"/>
      <c r="C26" s="151"/>
      <c r="D26" s="151"/>
      <c r="E26" s="152"/>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9"/>
    </row>
    <row r="27" spans="2:32" x14ac:dyDescent="0.15">
      <c r="B27" s="150"/>
      <c r="C27" s="151"/>
      <c r="D27" s="151"/>
      <c r="E27" s="152"/>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9"/>
    </row>
    <row r="28" spans="2:32" x14ac:dyDescent="0.15">
      <c r="B28" s="150"/>
      <c r="C28" s="151"/>
      <c r="D28" s="151"/>
      <c r="E28" s="152"/>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9"/>
    </row>
    <row r="29" spans="2:32" x14ac:dyDescent="0.15">
      <c r="B29" s="150"/>
      <c r="C29" s="151"/>
      <c r="D29" s="151"/>
      <c r="E29" s="152"/>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9"/>
    </row>
    <row r="30" spans="2:32" x14ac:dyDescent="0.15">
      <c r="B30" s="150"/>
      <c r="C30" s="151"/>
      <c r="D30" s="151"/>
      <c r="E30" s="152"/>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9"/>
    </row>
    <row r="31" spans="2:32" x14ac:dyDescent="0.15">
      <c r="B31" s="153"/>
      <c r="C31" s="154"/>
      <c r="D31" s="154"/>
      <c r="E31" s="155"/>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1"/>
    </row>
    <row r="32" spans="2:32" x14ac:dyDescent="0.15">
      <c r="B32" s="119" t="s">
        <v>16</v>
      </c>
      <c r="C32" s="120"/>
      <c r="D32" s="120"/>
      <c r="E32" s="121"/>
      <c r="F32" s="125" t="s">
        <v>74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 ref="B34:E35"/>
    <mergeCell ref="F34:AF35"/>
    <mergeCell ref="B17:E17"/>
    <mergeCell ref="F17:N17"/>
    <mergeCell ref="O17:W17"/>
    <mergeCell ref="X17:AF17"/>
    <mergeCell ref="B18:E31"/>
    <mergeCell ref="F18:AF31"/>
    <mergeCell ref="F13:J13"/>
    <mergeCell ref="K13:AF13"/>
    <mergeCell ref="F14:J14"/>
    <mergeCell ref="B3:E5"/>
    <mergeCell ref="F3:AF3"/>
    <mergeCell ref="F4:AF5"/>
    <mergeCell ref="B6:E8"/>
    <mergeCell ref="F6:AF6"/>
    <mergeCell ref="F7:AF8"/>
  </mergeCells>
  <phoneticPr fontId="2"/>
  <dataValidations count="1">
    <dataValidation type="list" allowBlank="1" showInputMessage="1" showErrorMessage="1" sqref="X17:AF17" xr:uid="{00000000-0002-0000-0500-000000000000}">
      <formula1>#REF!</formula1>
    </dataValidation>
  </dataValidations>
  <hyperlinks>
    <hyperlink ref="K13" r:id="rId1" display="yorikoiwamoto@yahoo.co.jp" xr:uid="{00000000-0004-0000-0500-000000000000}"/>
    <hyperlink ref="K14" r:id="rId2" xr:uid="{00000000-0004-0000-0500-000001000000}"/>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180</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75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77</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76</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78</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79</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81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v>1958</v>
      </c>
      <c r="G15" s="163"/>
      <c r="H15" s="163"/>
      <c r="I15" s="163"/>
      <c r="J15" s="163"/>
      <c r="K15" s="13" t="s">
        <v>27</v>
      </c>
      <c r="L15" s="163">
        <v>10</v>
      </c>
      <c r="M15" s="163"/>
      <c r="N15" s="163"/>
      <c r="O15" s="163"/>
      <c r="P15" s="163"/>
      <c r="Q15" s="14" t="s">
        <v>28</v>
      </c>
      <c r="R15" s="153" t="s">
        <v>13</v>
      </c>
      <c r="S15" s="154"/>
      <c r="T15" s="154"/>
      <c r="U15" s="155"/>
      <c r="V15" s="193">
        <v>348</v>
      </c>
      <c r="W15" s="193"/>
      <c r="X15" s="193"/>
      <c r="Y15" s="193"/>
      <c r="Z15" s="193"/>
      <c r="AA15" s="193"/>
      <c r="AB15" s="193"/>
      <c r="AC15" s="193"/>
      <c r="AD15" s="193"/>
      <c r="AE15" s="193"/>
      <c r="AF15" s="194"/>
    </row>
    <row r="16" spans="2:32" ht="24.95" customHeight="1" x14ac:dyDescent="0.15">
      <c r="B16" s="137" t="s">
        <v>14</v>
      </c>
      <c r="C16" s="145"/>
      <c r="D16" s="145"/>
      <c r="E16" s="138"/>
      <c r="F16" s="166" t="s">
        <v>82</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154</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194</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195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46</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dataValidations count="1">
    <dataValidation type="list" allowBlank="1" showInputMessage="1" showErrorMessage="1" sqref="F17:AF17" xr:uid="{00000000-0002-0000-0600-000000000000}">
      <formula1>#REF!</formula1>
    </dataValidation>
  </dataValidations>
  <hyperlinks>
    <hyperlink ref="K13" r:id="rId1" xr:uid="{00000000-0004-0000-0600-000000000000}"/>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F35"/>
  <sheetViews>
    <sheetView view="pageBreakPreview" zoomScaleNormal="70" zoomScaleSheetLayoutView="100" workbookViewId="0">
      <selection activeCell="F16" sqref="F16:AF16"/>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84</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83</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197</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196</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85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68</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t="s">
        <v>87</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88</v>
      </c>
      <c r="G15" s="163"/>
      <c r="H15" s="163"/>
      <c r="I15" s="163"/>
      <c r="J15" s="163"/>
      <c r="K15" s="13" t="s">
        <v>27</v>
      </c>
      <c r="L15" s="163">
        <v>1</v>
      </c>
      <c r="M15" s="163"/>
      <c r="N15" s="163"/>
      <c r="O15" s="163"/>
      <c r="P15" s="163"/>
      <c r="Q15" s="14" t="s">
        <v>28</v>
      </c>
      <c r="R15" s="153" t="s">
        <v>13</v>
      </c>
      <c r="S15" s="154"/>
      <c r="T15" s="154"/>
      <c r="U15" s="155"/>
      <c r="V15" s="193">
        <v>75</v>
      </c>
      <c r="W15" s="193"/>
      <c r="X15" s="193"/>
      <c r="Y15" s="193"/>
      <c r="Z15" s="193"/>
      <c r="AA15" s="193"/>
      <c r="AB15" s="193"/>
      <c r="AC15" s="193"/>
      <c r="AD15" s="193"/>
      <c r="AE15" s="193"/>
      <c r="AF15" s="194"/>
    </row>
    <row r="16" spans="2:32" ht="24.95" customHeight="1" x14ac:dyDescent="0.15">
      <c r="B16" s="137" t="s">
        <v>14</v>
      </c>
      <c r="C16" s="145"/>
      <c r="D16" s="145"/>
      <c r="E16" s="138"/>
      <c r="F16" s="166" t="s">
        <v>89</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181</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90</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91</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dataValidations count="1">
    <dataValidation type="list" allowBlank="1" showInputMessage="1" showErrorMessage="1" sqref="F17:AF17" xr:uid="{00000000-0002-0000-0700-000000000000}">
      <formula1>#REF!</formula1>
    </dataValidation>
  </dataValidations>
  <hyperlinks>
    <hyperlink ref="K14" r:id="rId1" xr:uid="{00000000-0004-0000-0700-000000000000}"/>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F35"/>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93</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92</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199</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198</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94</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95</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96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202" t="s">
        <v>200</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39"/>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37" t="s">
        <v>12</v>
      </c>
      <c r="C15" s="145"/>
      <c r="D15" s="145"/>
      <c r="E15" s="138"/>
      <c r="F15" s="195" t="s">
        <v>97</v>
      </c>
      <c r="G15" s="163"/>
      <c r="H15" s="163"/>
      <c r="I15" s="163"/>
      <c r="J15" s="163"/>
      <c r="K15" s="13" t="s">
        <v>27</v>
      </c>
      <c r="L15" s="163">
        <v>10</v>
      </c>
      <c r="M15" s="163"/>
      <c r="N15" s="163"/>
      <c r="O15" s="163"/>
      <c r="P15" s="163"/>
      <c r="Q15" s="14" t="s">
        <v>28</v>
      </c>
      <c r="R15" s="153" t="s">
        <v>13</v>
      </c>
      <c r="S15" s="154"/>
      <c r="T15" s="154"/>
      <c r="U15" s="155"/>
      <c r="V15" s="193">
        <v>27</v>
      </c>
      <c r="W15" s="193"/>
      <c r="X15" s="193"/>
      <c r="Y15" s="193"/>
      <c r="Z15" s="193"/>
      <c r="AA15" s="193"/>
      <c r="AB15" s="193"/>
      <c r="AC15" s="193"/>
      <c r="AD15" s="193"/>
      <c r="AE15" s="193"/>
      <c r="AF15" s="194"/>
    </row>
    <row r="16" spans="2:32" ht="24.95" customHeight="1" x14ac:dyDescent="0.15">
      <c r="B16" s="137" t="s">
        <v>14</v>
      </c>
      <c r="C16" s="145"/>
      <c r="D16" s="145"/>
      <c r="E16" s="138"/>
      <c r="F16" s="166" t="s">
        <v>201</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29</v>
      </c>
      <c r="C17" s="145"/>
      <c r="D17" s="145"/>
      <c r="E17" s="138"/>
      <c r="F17" s="146" t="s">
        <v>155</v>
      </c>
      <c r="G17" s="146"/>
      <c r="H17" s="146"/>
      <c r="I17" s="146"/>
      <c r="J17" s="146"/>
      <c r="K17" s="146"/>
      <c r="L17" s="146"/>
      <c r="M17" s="146"/>
      <c r="N17" s="146"/>
      <c r="O17" s="146" t="s">
        <v>152</v>
      </c>
      <c r="P17" s="146"/>
      <c r="Q17" s="146"/>
      <c r="R17" s="146"/>
      <c r="S17" s="146"/>
      <c r="T17" s="146"/>
      <c r="U17" s="146"/>
      <c r="V17" s="146"/>
      <c r="W17" s="146"/>
      <c r="X17" s="146" t="s">
        <v>153</v>
      </c>
      <c r="Y17" s="146"/>
      <c r="Z17" s="146"/>
      <c r="AA17" s="146"/>
      <c r="AB17" s="146"/>
      <c r="AC17" s="146"/>
      <c r="AD17" s="146"/>
      <c r="AE17" s="146"/>
      <c r="AF17" s="146"/>
    </row>
    <row r="18" spans="2:32" ht="24.95" customHeight="1" x14ac:dyDescent="0.15">
      <c r="B18" s="147" t="s">
        <v>15</v>
      </c>
      <c r="C18" s="148"/>
      <c r="D18" s="148"/>
      <c r="E18" s="149"/>
      <c r="F18" s="156" t="s">
        <v>182</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183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98</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dataValidations count="1">
    <dataValidation type="list" allowBlank="1" showInputMessage="1" showErrorMessage="1" sqref="F17:AF17" xr:uid="{00000000-0002-0000-0800-000000000000}">
      <formula1>#REF!</formula1>
    </dataValidation>
  </dataValidations>
  <hyperlinks>
    <hyperlink ref="K13" r:id="rId1" xr:uid="{00000000-0004-0000-0800-000000000000}"/>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団体一覧</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'S10'!Print_Area</vt:lpstr>
      <vt:lpstr>団体一覧!Print_Area</vt:lpstr>
      <vt:lpstr>団体一覧!Print_Titles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地域振興課野手（3533）</dc:creator>
  <cp:lastModifiedBy>山口　菜々美</cp:lastModifiedBy>
  <cp:lastPrinted>2025-03-25T01:42:29Z</cp:lastPrinted>
  <dcterms:created xsi:type="dcterms:W3CDTF">2023-03-28T06:08:51Z</dcterms:created>
  <dcterms:modified xsi:type="dcterms:W3CDTF">2025-03-25T01:50:09Z</dcterms:modified>
</cp:coreProperties>
</file>