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様式（共通）" sheetId="1" r:id="rId1"/>
  </sheets>
  <definedNames>
    <definedName name="_xlnm.Print_Area" localSheetId="0">'様式（共通）'!$A$1:$U$46</definedName>
  </definedNames>
  <calcPr fullCalcOnLoad="1"/>
</workbook>
</file>

<file path=xl/sharedStrings.xml><?xml version="1.0" encoding="utf-8"?>
<sst xmlns="http://schemas.openxmlformats.org/spreadsheetml/2006/main" count="70" uniqueCount="45">
  <si>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</si>
  <si>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</si>
  <si>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</si>
  <si>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</si>
  <si>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</si>
  <si>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</si>
  <si>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</si>
  <si>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</si>
  <si>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</si>
  <si>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</si>
  <si>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</si>
  <si>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工　　事　　履　　行　　報　　告　　書　</t>
    </r>
    <r>
      <rPr>
        <sz val="12"/>
        <color indexed="8"/>
        <rFont val="ＭＳ Ｐゴシック"/>
        <family val="3"/>
      </rPr>
      <t>(中間前金払用)</t>
    </r>
  </si>
  <si>
    <t>工 事 名：</t>
  </si>
  <si>
    <t>請負者名：</t>
  </si>
  <si>
    <t>印</t>
  </si>
  <si>
    <t>自動計算</t>
  </si>
  <si>
    <t>工　　種　　等</t>
  </si>
  <si>
    <t>4月</t>
  </si>
  <si>
    <t>見積額①
(円)</t>
  </si>
  <si>
    <t>構成比②
(％)</t>
  </si>
  <si>
    <t>進捗率③
(％)</t>
  </si>
  <si>
    <t>出来高金額④
(円)</t>
  </si>
  <si>
    <t>備　　　考</t>
  </si>
  <si>
    <t>予定</t>
  </si>
  <si>
    <t>実施</t>
  </si>
  <si>
    <t>合　　　計</t>
  </si>
  <si>
    <t>出来高進捗率⑤
(％)</t>
  </si>
  <si>
    <t>注１　　見積額①は、直接工事費ベースで記入すること。</t>
  </si>
  <si>
    <t>注２　　構成比②は、見積額①の合計に占める各工種等毎の構成割合を記入する。端数処理上、100％にならない場合がある。</t>
  </si>
  <si>
    <t>注３　　進捗率③は、各工種等毎に報告時点の状況を記入する。</t>
  </si>
  <si>
    <t>確認欄</t>
  </si>
  <si>
    <t>注４　　出来高金額④は、各工種等毎に見積額①に進捗率③を乗じて算出し、それぞれ記入する。</t>
  </si>
  <si>
    <t>１　認定</t>
  </si>
  <si>
    <t>２　不認定</t>
  </si>
  <si>
    <t>総括監督員</t>
  </si>
  <si>
    <t>主任監督員</t>
  </si>
  <si>
    <t>注５　　出来高進捗率⑤(出来高金額合計÷見積金額合計）は５０％以上であること。</t>
  </si>
  <si>
    <t>注６　　工程表の記入については、契約時に提出した工程表等に基づき作成すること。</t>
  </si>
  <si>
    <t>不認定の場合の理由</t>
  </si>
  <si>
    <t>注７　　内容を確認後は、「１　認定」又は「2　不認定」のいずれかに○印を付け、不認定の場合はその理由を記入すること。</t>
  </si>
  <si>
    <t>※総括監督員を指名していない場合には、所属長とする。</t>
  </si>
  <si>
    <t>担当監督員</t>
  </si>
  <si>
    <t>工     期：</t>
  </si>
  <si>
    <t>報告日　：  　　　年　　　月　　　日　(契約日から　　　　　　日)</t>
  </si>
  <si>
    <t>　　　年　　　月　　　日　～　  　　年　　　月　　　日　　　(               日間)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</si>
</sst>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#.0&quot;%&quot;"/>
    <numFmt numFmtId="179" formatCode="0.000_ "/>
    <numFmt numFmtId="180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2" applyProtection="1">
      <alignment vertical="center"/>
      <protection locked="0"/>
    </xf>
    <xf numFmtId="0" fontId="2" fillId="0" borderId="10" xfId="62" applyBorder="1" applyProtection="1">
      <alignment vertical="center"/>
      <protection locked="0"/>
    </xf>
    <xf numFmtId="0" fontId="2" fillId="0" borderId="0" xfId="62" applyBorder="1" applyProtection="1">
      <alignment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right" vertical="center"/>
      <protection locked="0"/>
    </xf>
    <xf numFmtId="0" fontId="2" fillId="0" borderId="12" xfId="62" applyBorder="1" applyAlignment="1" applyProtection="1">
      <alignment horizontal="right" vertical="center"/>
      <protection locked="0"/>
    </xf>
    <xf numFmtId="0" fontId="2" fillId="0" borderId="12" xfId="62" applyBorder="1" applyProtection="1">
      <alignment vertical="center"/>
      <protection locked="0"/>
    </xf>
    <xf numFmtId="0" fontId="2" fillId="0" borderId="11" xfId="62" applyBorder="1" applyProtection="1">
      <alignment vertical="center"/>
      <protection locked="0"/>
    </xf>
    <xf numFmtId="0" fontId="2" fillId="0" borderId="13" xfId="62" applyBorder="1" applyAlignment="1" applyProtection="1">
      <alignment horizontal="right" vertical="center"/>
      <protection locked="0"/>
    </xf>
    <xf numFmtId="0" fontId="2" fillId="0" borderId="13" xfId="62" applyBorder="1" applyProtection="1">
      <alignment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2" fillId="23" borderId="14" xfId="62" applyFill="1" applyBorder="1" applyAlignment="1" applyProtection="1">
      <alignment horizontal="center" vertical="center"/>
      <protection locked="0"/>
    </xf>
    <xf numFmtId="0" fontId="2" fillId="23" borderId="15" xfId="62" applyFill="1" applyBorder="1" applyAlignment="1" applyProtection="1">
      <alignment horizontal="center" vertical="center"/>
      <protection locked="0"/>
    </xf>
    <xf numFmtId="0" fontId="2" fillId="23" borderId="16" xfId="62" applyFill="1" applyBorder="1" applyAlignment="1" applyProtection="1">
      <alignment horizontal="center" vertical="center"/>
      <protection locked="0"/>
    </xf>
    <xf numFmtId="0" fontId="2" fillId="23" borderId="17" xfId="62" applyFill="1" applyBorder="1" applyAlignment="1" applyProtection="1">
      <alignment horizontal="center" vertical="center" wrapText="1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19" xfId="62" applyBorder="1" applyAlignment="1" applyProtection="1">
      <alignment vertical="center"/>
      <protection locked="0"/>
    </xf>
    <xf numFmtId="0" fontId="2" fillId="0" borderId="20" xfId="62" applyBorder="1" applyAlignment="1" applyProtection="1">
      <alignment horizontal="left" vertical="center"/>
      <protection locked="0"/>
    </xf>
    <xf numFmtId="0" fontId="2" fillId="0" borderId="21" xfId="62" applyBorder="1" applyAlignment="1" applyProtection="1">
      <alignment horizontal="left" vertical="center"/>
      <protection locked="0"/>
    </xf>
    <xf numFmtId="0" fontId="2" fillId="0" borderId="22" xfId="62" applyBorder="1" applyAlignment="1" applyProtection="1">
      <alignment horizontal="left" vertical="center"/>
      <protection locked="0"/>
    </xf>
    <xf numFmtId="0" fontId="2" fillId="0" borderId="18" xfId="62" applyBorder="1" applyAlignment="1" applyProtection="1">
      <alignment vertical="center"/>
      <protection locked="0"/>
    </xf>
    <xf numFmtId="0" fontId="2" fillId="0" borderId="23" xfId="62" applyBorder="1" applyAlignment="1" applyProtection="1">
      <alignment vertical="center"/>
      <protection locked="0"/>
    </xf>
    <xf numFmtId="0" fontId="2" fillId="0" borderId="24" xfId="62" applyBorder="1" applyAlignment="1" applyProtection="1">
      <alignment horizontal="left" vertical="center"/>
      <protection locked="0"/>
    </xf>
    <xf numFmtId="0" fontId="2" fillId="0" borderId="25" xfId="62" applyBorder="1" applyAlignment="1" applyProtection="1">
      <alignment horizontal="left" vertical="center"/>
      <protection locked="0"/>
    </xf>
    <xf numFmtId="0" fontId="2" fillId="0" borderId="26" xfId="62" applyBorder="1" applyAlignment="1" applyProtection="1">
      <alignment horizontal="left" vertical="center"/>
      <protection locked="0"/>
    </xf>
    <xf numFmtId="0" fontId="2" fillId="0" borderId="27" xfId="62" applyBorder="1" applyAlignment="1" applyProtection="1">
      <alignment horizontal="left" vertical="center"/>
      <protection locked="0"/>
    </xf>
    <xf numFmtId="0" fontId="2" fillId="0" borderId="28" xfId="62" applyBorder="1" applyAlignment="1" applyProtection="1">
      <alignment horizontal="center" vertical="center"/>
      <protection locked="0"/>
    </xf>
    <xf numFmtId="0" fontId="2" fillId="0" borderId="28" xfId="62" applyBorder="1" applyAlignment="1" applyProtection="1">
      <alignment vertical="center"/>
      <protection locked="0"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0" xfId="62" applyBorder="1" applyAlignment="1" applyProtection="1">
      <alignment vertical="center"/>
      <protection locked="0"/>
    </xf>
    <xf numFmtId="0" fontId="2" fillId="0" borderId="17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vertical="center" wrapText="1"/>
      <protection locked="0"/>
    </xf>
    <xf numFmtId="0" fontId="2" fillId="0" borderId="11" xfId="62" applyBorder="1" applyAlignment="1" applyProtection="1">
      <alignment vertical="center" wrapText="1"/>
      <protection locked="0"/>
    </xf>
    <xf numFmtId="0" fontId="2" fillId="0" borderId="29" xfId="62" applyBorder="1" applyProtection="1">
      <alignment vertical="center"/>
      <protection locked="0"/>
    </xf>
    <xf numFmtId="0" fontId="2" fillId="0" borderId="30" xfId="62" applyBorder="1" applyProtection="1">
      <alignment vertical="center"/>
      <protection locked="0"/>
    </xf>
    <xf numFmtId="0" fontId="2" fillId="0" borderId="17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Protection="1">
      <alignment vertical="center"/>
      <protection locked="0"/>
    </xf>
    <xf numFmtId="0" fontId="2" fillId="0" borderId="13" xfId="62" applyFont="1" applyBorder="1" applyAlignment="1" applyProtection="1">
      <alignment horizontal="left" vertical="center"/>
      <protection locked="0"/>
    </xf>
    <xf numFmtId="0" fontId="2" fillId="0" borderId="17" xfId="62" applyBorder="1" applyAlignment="1" applyProtection="1">
      <alignment vertical="top"/>
      <protection locked="0"/>
    </xf>
    <xf numFmtId="180" fontId="2" fillId="0" borderId="31" xfId="62" applyNumberFormat="1" applyBorder="1" applyAlignment="1" applyProtection="1">
      <alignment horizontal="right" vertical="center"/>
      <protection locked="0"/>
    </xf>
    <xf numFmtId="0" fontId="22" fillId="0" borderId="17" xfId="62" applyFont="1" applyBorder="1" applyAlignment="1" applyProtection="1">
      <alignment horizontal="center" vertical="center"/>
      <protection locked="0"/>
    </xf>
    <xf numFmtId="0" fontId="2" fillId="23" borderId="32" xfId="62" applyFill="1" applyBorder="1" applyAlignment="1" applyProtection="1">
      <alignment horizontal="center" vertical="center" wrapText="1"/>
      <protection locked="0"/>
    </xf>
    <xf numFmtId="0" fontId="2" fillId="23" borderId="31" xfId="62" applyFill="1" applyBorder="1" applyAlignment="1" applyProtection="1">
      <alignment horizontal="center" vertical="center" wrapText="1"/>
      <protection locked="0"/>
    </xf>
    <xf numFmtId="10" fontId="2" fillId="21" borderId="32" xfId="42" applyNumberFormat="1" applyFont="1" applyFill="1" applyBorder="1" applyAlignment="1" applyProtection="1">
      <alignment horizontal="right" vertical="center"/>
      <protection/>
    </xf>
    <xf numFmtId="10" fontId="2" fillId="21" borderId="31" xfId="42" applyNumberFormat="1" applyFont="1" applyFill="1" applyBorder="1" applyAlignment="1" applyProtection="1">
      <alignment horizontal="right" vertical="center"/>
      <protection/>
    </xf>
    <xf numFmtId="0" fontId="2" fillId="21" borderId="32" xfId="62" applyFill="1" applyBorder="1" applyAlignment="1" applyProtection="1">
      <alignment horizontal="center" vertical="center"/>
      <protection/>
    </xf>
    <xf numFmtId="0" fontId="2" fillId="21" borderId="31" xfId="62" applyFill="1" applyBorder="1" applyAlignment="1" applyProtection="1">
      <alignment horizontal="center" vertical="center"/>
      <protection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17" xfId="62" applyFill="1" applyBorder="1" applyAlignment="1" applyProtection="1">
      <alignment horizontal="center" vertical="center"/>
      <protection locked="0"/>
    </xf>
    <xf numFmtId="0" fontId="2" fillId="0" borderId="32" xfId="62" applyBorder="1" applyAlignment="1" applyProtection="1">
      <alignment horizontal="center" vertical="center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31" xfId="62" applyBorder="1" applyAlignment="1" applyProtection="1">
      <alignment horizontal="center" vertical="center"/>
      <protection locked="0"/>
    </xf>
    <xf numFmtId="0" fontId="2" fillId="23" borderId="33" xfId="62" applyFill="1" applyBorder="1" applyAlignment="1" applyProtection="1">
      <alignment horizontal="center" vertical="center"/>
      <protection locked="0"/>
    </xf>
    <xf numFmtId="0" fontId="2" fillId="23" borderId="28" xfId="62" applyFill="1" applyBorder="1" applyAlignment="1" applyProtection="1">
      <alignment horizontal="center" vertical="center"/>
      <protection locked="0"/>
    </xf>
    <xf numFmtId="0" fontId="2" fillId="23" borderId="34" xfId="62" applyFill="1" applyBorder="1" applyAlignment="1" applyProtection="1">
      <alignment horizontal="center" vertical="center"/>
      <protection locked="0"/>
    </xf>
    <xf numFmtId="0" fontId="2" fillId="23" borderId="29" xfId="62" applyFill="1" applyBorder="1" applyAlignment="1" applyProtection="1">
      <alignment horizontal="center" vertical="center"/>
      <protection locked="0"/>
    </xf>
    <xf numFmtId="0" fontId="2" fillId="23" borderId="12" xfId="62" applyFill="1" applyBorder="1" applyAlignment="1" applyProtection="1">
      <alignment horizontal="center" vertical="center"/>
      <protection locked="0"/>
    </xf>
    <xf numFmtId="0" fontId="2" fillId="23" borderId="30" xfId="62" applyFill="1" applyBorder="1" applyAlignment="1" applyProtection="1">
      <alignment horizontal="center" vertical="center"/>
      <protection locked="0"/>
    </xf>
    <xf numFmtId="38" fontId="2" fillId="21" borderId="32" xfId="49" applyFont="1" applyFill="1" applyBorder="1" applyAlignment="1" applyProtection="1">
      <alignment horizontal="right" vertical="center"/>
      <protection/>
    </xf>
    <xf numFmtId="38" fontId="2" fillId="21" borderId="31" xfId="49" applyFont="1" applyFill="1" applyBorder="1" applyAlignment="1" applyProtection="1">
      <alignment horizontal="right" vertical="center"/>
      <protection/>
    </xf>
    <xf numFmtId="180" fontId="2" fillId="21" borderId="32" xfId="49" applyNumberFormat="1" applyFont="1" applyFill="1" applyBorder="1" applyAlignment="1" applyProtection="1">
      <alignment horizontal="right" vertical="center"/>
      <protection/>
    </xf>
    <xf numFmtId="180" fontId="2" fillId="21" borderId="31" xfId="49" applyNumberFormat="1" applyFont="1" applyFill="1" applyBorder="1" applyAlignment="1" applyProtection="1">
      <alignment horizontal="right" vertical="center"/>
      <protection/>
    </xf>
    <xf numFmtId="0" fontId="2" fillId="0" borderId="35" xfId="42" applyNumberFormat="1" applyFont="1" applyBorder="1" applyAlignment="1" applyProtection="1">
      <alignment horizontal="right" vertical="center"/>
      <protection locked="0"/>
    </xf>
    <xf numFmtId="0" fontId="2" fillId="0" borderId="36" xfId="42" applyNumberFormat="1" applyFont="1" applyBorder="1" applyAlignment="1" applyProtection="1">
      <alignment horizontal="right" vertical="center"/>
      <protection locked="0"/>
    </xf>
    <xf numFmtId="0" fontId="2" fillId="0" borderId="33" xfId="62" applyBorder="1" applyAlignment="1" applyProtection="1">
      <alignment horizontal="left" vertical="center"/>
      <protection locked="0"/>
    </xf>
    <xf numFmtId="0" fontId="2" fillId="0" borderId="29" xfId="62" applyBorder="1" applyAlignment="1" applyProtection="1">
      <alignment horizontal="left" vertical="center"/>
      <protection locked="0"/>
    </xf>
    <xf numFmtId="38" fontId="2" fillId="0" borderId="32" xfId="49" applyFont="1" applyBorder="1" applyAlignment="1" applyProtection="1">
      <alignment horizontal="right" vertical="center"/>
      <protection locked="0"/>
    </xf>
    <xf numFmtId="38" fontId="2" fillId="0" borderId="31" xfId="49" applyFont="1" applyBorder="1" applyAlignment="1" applyProtection="1">
      <alignment horizontal="right" vertical="center"/>
      <protection locked="0"/>
    </xf>
    <xf numFmtId="180" fontId="2" fillId="21" borderId="32" xfId="62" applyNumberFormat="1" applyFill="1" applyBorder="1" applyAlignment="1" applyProtection="1">
      <alignment horizontal="right" vertical="center"/>
      <protection/>
    </xf>
    <xf numFmtId="180" fontId="2" fillId="21" borderId="31" xfId="62" applyNumberFormat="1" applyFill="1" applyBorder="1" applyAlignment="1" applyProtection="1">
      <alignment horizontal="right" vertical="center"/>
      <protection/>
    </xf>
    <xf numFmtId="180" fontId="2" fillId="0" borderId="32" xfId="62" applyNumberFormat="1" applyBorder="1" applyAlignment="1" applyProtection="1">
      <alignment horizontal="right" vertical="center"/>
      <protection locked="0"/>
    </xf>
    <xf numFmtId="0" fontId="20" fillId="0" borderId="33" xfId="62" applyFont="1" applyBorder="1" applyAlignment="1" applyProtection="1">
      <alignment horizontal="center" vertical="center"/>
      <protection locked="0"/>
    </xf>
    <xf numFmtId="0" fontId="20" fillId="0" borderId="28" xfId="62" applyFont="1" applyBorder="1" applyAlignment="1" applyProtection="1">
      <alignment horizontal="center" vertical="center"/>
      <protection locked="0"/>
    </xf>
    <xf numFmtId="0" fontId="20" fillId="0" borderId="34" xfId="62" applyFont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23" borderId="37" xfId="62" applyFill="1" applyBorder="1" applyAlignment="1" applyProtection="1">
      <alignment horizontal="center" vertical="center"/>
      <protection locked="0"/>
    </xf>
    <xf numFmtId="0" fontId="2" fillId="23" borderId="38" xfId="62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履行報告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5" zoomScaleNormal="75" workbookViewId="0" topLeftCell="A25">
      <selection activeCell="E4" sqref="E4"/>
    </sheetView>
  </sheetViews>
  <sheetFormatPr defaultColWidth="9.00390625" defaultRowHeight="13.5"/>
  <cols>
    <col min="1" max="1" width="9.50390625" style="1" customWidth="1"/>
    <col min="2" max="2" width="18.875" style="1" customWidth="1"/>
    <col min="3" max="15" width="8.75390625" style="1" customWidth="1"/>
    <col min="16" max="20" width="15.00390625" style="1" customWidth="1"/>
    <col min="21" max="21" width="9.875" style="1" customWidth="1"/>
    <col min="22" max="16384" width="9.00390625" style="1" customWidth="1"/>
  </cols>
  <sheetData>
    <row r="1" spans="1:21" ht="41.25" customHeight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6" t="s">
        <v>43</v>
      </c>
      <c r="S2" s="77"/>
      <c r="T2" s="77"/>
      <c r="U2" s="78"/>
    </row>
    <row r="3" spans="1:21" ht="27" customHeight="1">
      <c r="A3" s="2"/>
      <c r="B3" s="6"/>
      <c r="C3" s="7" t="s">
        <v>12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9"/>
    </row>
    <row r="4" spans="1:21" ht="31.5" customHeight="1">
      <c r="A4" s="2"/>
      <c r="B4" s="6"/>
      <c r="C4" s="39" t="s">
        <v>42</v>
      </c>
      <c r="D4" s="38" t="s">
        <v>44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3"/>
      <c r="S4" s="3"/>
      <c r="T4" s="3"/>
      <c r="U4" s="9"/>
    </row>
    <row r="5" spans="1:21" ht="31.5" customHeight="1">
      <c r="A5" s="2"/>
      <c r="B5" s="6"/>
      <c r="C5" s="10" t="s">
        <v>13</v>
      </c>
      <c r="D5" s="11"/>
      <c r="E5" s="11"/>
      <c r="F5" s="11"/>
      <c r="G5" s="11"/>
      <c r="H5" s="11"/>
      <c r="I5" s="11"/>
      <c r="J5" s="11"/>
      <c r="K5" s="11"/>
      <c r="L5" s="11" t="s">
        <v>14</v>
      </c>
      <c r="M5" s="11"/>
      <c r="N5" s="11"/>
      <c r="O5" s="11"/>
      <c r="P5" s="3"/>
      <c r="Q5" s="3"/>
      <c r="R5" s="3"/>
      <c r="S5" s="3"/>
      <c r="T5" s="3"/>
      <c r="U5" s="9"/>
    </row>
    <row r="6" spans="1:21" ht="31.5" customHeight="1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 t="s">
        <v>15</v>
      </c>
      <c r="R6" s="3"/>
      <c r="S6" s="12" t="s">
        <v>15</v>
      </c>
      <c r="T6" s="3"/>
      <c r="U6" s="9"/>
    </row>
    <row r="7" spans="1:21" ht="32.25" customHeight="1">
      <c r="A7" s="2"/>
      <c r="B7" s="79" t="s">
        <v>16</v>
      </c>
      <c r="C7" s="80"/>
      <c r="D7" s="13" t="s">
        <v>17</v>
      </c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  <c r="O7" s="15" t="s">
        <v>10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7"/>
    </row>
    <row r="8" spans="1:21" ht="22.5" customHeight="1">
      <c r="A8" s="2"/>
      <c r="B8" s="66"/>
      <c r="C8" s="18" t="s">
        <v>23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68"/>
      <c r="Q8" s="70">
        <f>IF(B8="","",IF($P$32=0,"",ROUND(P8/$P$32*100,2)))</f>
      </c>
      <c r="R8" s="72"/>
      <c r="S8" s="60">
        <f>IF(R8="","",ROUNDDOWN(P8*R8/100,0))</f>
      </c>
      <c r="T8" s="51"/>
      <c r="U8" s="22"/>
    </row>
    <row r="9" spans="1:21" ht="22.5" customHeight="1">
      <c r="A9" s="2"/>
      <c r="B9" s="67"/>
      <c r="C9" s="23" t="s">
        <v>24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69"/>
      <c r="Q9" s="71"/>
      <c r="R9" s="41"/>
      <c r="S9" s="61"/>
      <c r="T9" s="53"/>
      <c r="U9" s="22"/>
    </row>
    <row r="10" spans="1:21" ht="22.5" customHeight="1">
      <c r="A10" s="2"/>
      <c r="B10" s="66"/>
      <c r="C10" s="18" t="s">
        <v>23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68"/>
      <c r="Q10" s="70">
        <f>IF(B10="","",IF($P$32=0,"",ROUND(P10/$P$32*100,2)))</f>
      </c>
      <c r="R10" s="72"/>
      <c r="S10" s="60">
        <f>IF(R10="","",ROUNDDOWN(P10*R10/100,0))</f>
      </c>
      <c r="T10" s="51"/>
      <c r="U10" s="22"/>
    </row>
    <row r="11" spans="1:21" ht="22.5" customHeight="1">
      <c r="A11" s="2"/>
      <c r="B11" s="67"/>
      <c r="C11" s="23" t="s">
        <v>24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69"/>
      <c r="Q11" s="71"/>
      <c r="R11" s="41"/>
      <c r="S11" s="61"/>
      <c r="T11" s="53"/>
      <c r="U11" s="22"/>
    </row>
    <row r="12" spans="1:21" ht="22.5" customHeight="1">
      <c r="A12" s="2"/>
      <c r="B12" s="66"/>
      <c r="C12" s="18" t="s">
        <v>23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8"/>
      <c r="Q12" s="70">
        <f>IF(B12="","",IF($P$32=0,"",ROUND(P12/$P$32*100,2)))</f>
      </c>
      <c r="R12" s="72"/>
      <c r="S12" s="60">
        <f>IF(R12="","",ROUNDDOWN(P12*R12/100,0))</f>
      </c>
      <c r="T12" s="51"/>
      <c r="U12" s="22"/>
    </row>
    <row r="13" spans="1:21" ht="22.5" customHeight="1">
      <c r="A13" s="2"/>
      <c r="B13" s="67"/>
      <c r="C13" s="23" t="s">
        <v>24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69"/>
      <c r="Q13" s="71"/>
      <c r="R13" s="41"/>
      <c r="S13" s="61"/>
      <c r="T13" s="53"/>
      <c r="U13" s="22"/>
    </row>
    <row r="14" spans="1:21" ht="22.5" customHeight="1">
      <c r="A14" s="2"/>
      <c r="B14" s="66"/>
      <c r="C14" s="18" t="s">
        <v>23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68"/>
      <c r="Q14" s="70">
        <f>IF(B14="","",IF($P$32=0,"",ROUND(P14/$P$32*100,2)))</f>
      </c>
      <c r="R14" s="72"/>
      <c r="S14" s="60">
        <f>IF(R14="","",ROUNDDOWN(P14*R14/100,0))</f>
      </c>
      <c r="T14" s="51"/>
      <c r="U14" s="22"/>
    </row>
    <row r="15" spans="1:21" ht="22.5" customHeight="1">
      <c r="A15" s="2"/>
      <c r="B15" s="67"/>
      <c r="C15" s="23" t="s">
        <v>24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69"/>
      <c r="Q15" s="71"/>
      <c r="R15" s="41"/>
      <c r="S15" s="61"/>
      <c r="T15" s="53"/>
      <c r="U15" s="22"/>
    </row>
    <row r="16" spans="1:21" ht="22.5" customHeight="1">
      <c r="A16" s="2"/>
      <c r="B16" s="66"/>
      <c r="C16" s="18" t="s">
        <v>23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68"/>
      <c r="Q16" s="70">
        <f>IF(B16="","",IF($P$32=0,"",ROUND(P16/$P$32*100,2)))</f>
      </c>
      <c r="R16" s="72"/>
      <c r="S16" s="60">
        <f>IF(R16="","",ROUNDDOWN(P16*R16/100,0))</f>
      </c>
      <c r="T16" s="51"/>
      <c r="U16" s="22"/>
    </row>
    <row r="17" spans="1:21" ht="22.5" customHeight="1">
      <c r="A17" s="2"/>
      <c r="B17" s="67"/>
      <c r="C17" s="23" t="s">
        <v>24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69"/>
      <c r="Q17" s="71"/>
      <c r="R17" s="41"/>
      <c r="S17" s="61"/>
      <c r="T17" s="53"/>
      <c r="U17" s="22"/>
    </row>
    <row r="18" spans="1:21" ht="22.5" customHeight="1">
      <c r="A18" s="2"/>
      <c r="B18" s="66"/>
      <c r="C18" s="18" t="s">
        <v>23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68"/>
      <c r="Q18" s="70">
        <f>IF(B18="","",IF($P$32=0,"",ROUND(P18/$P$32*100,2)))</f>
      </c>
      <c r="R18" s="72"/>
      <c r="S18" s="60">
        <f>IF(R18="","",ROUNDDOWN(P18*R18/100,0))</f>
      </c>
      <c r="T18" s="51"/>
      <c r="U18" s="22"/>
    </row>
    <row r="19" spans="1:21" ht="22.5" customHeight="1">
      <c r="A19" s="2"/>
      <c r="B19" s="67"/>
      <c r="C19" s="23" t="s">
        <v>24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69"/>
      <c r="Q19" s="71"/>
      <c r="R19" s="41"/>
      <c r="S19" s="61"/>
      <c r="T19" s="53"/>
      <c r="U19" s="22"/>
    </row>
    <row r="20" spans="1:21" ht="22.5" customHeight="1">
      <c r="A20" s="2"/>
      <c r="B20" s="66"/>
      <c r="C20" s="18" t="s">
        <v>23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68"/>
      <c r="Q20" s="70">
        <f>IF(B20="","",IF($P$32=0,"",ROUND(P20/$P$32*100,2)))</f>
      </c>
      <c r="R20" s="72"/>
      <c r="S20" s="60">
        <f>IF(R20="","",ROUNDDOWN(P20*R20/100,0))</f>
      </c>
      <c r="T20" s="51"/>
      <c r="U20" s="22"/>
    </row>
    <row r="21" spans="1:21" ht="22.5" customHeight="1">
      <c r="A21" s="2"/>
      <c r="B21" s="67"/>
      <c r="C21" s="23" t="s">
        <v>24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69"/>
      <c r="Q21" s="71"/>
      <c r="R21" s="41"/>
      <c r="S21" s="61"/>
      <c r="T21" s="53"/>
      <c r="U21" s="22"/>
    </row>
    <row r="22" spans="1:21" ht="22.5" customHeight="1">
      <c r="A22" s="2"/>
      <c r="B22" s="66"/>
      <c r="C22" s="18" t="s">
        <v>23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68"/>
      <c r="Q22" s="70">
        <f>IF(B22="","",IF($P$32=0,"",ROUND(P22/$P$32*100,2)))</f>
      </c>
      <c r="R22" s="72"/>
      <c r="S22" s="60">
        <f>IF(R22="","",ROUNDDOWN(P22*R22/100,0))</f>
      </c>
      <c r="T22" s="51"/>
      <c r="U22" s="22"/>
    </row>
    <row r="23" spans="1:21" ht="22.5" customHeight="1">
      <c r="A23" s="2"/>
      <c r="B23" s="67"/>
      <c r="C23" s="23" t="s">
        <v>24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69"/>
      <c r="Q23" s="71"/>
      <c r="R23" s="41"/>
      <c r="S23" s="61"/>
      <c r="T23" s="53"/>
      <c r="U23" s="22"/>
    </row>
    <row r="24" spans="1:21" ht="22.5" customHeight="1">
      <c r="A24" s="2"/>
      <c r="B24" s="66"/>
      <c r="C24" s="18" t="s">
        <v>23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68"/>
      <c r="Q24" s="70">
        <f>IF(B24="","",IF($P$32=0,"",ROUND(P24/$P$32*100,2)))</f>
      </c>
      <c r="R24" s="72"/>
      <c r="S24" s="60">
        <f>IF(R24="","",ROUNDDOWN(P24*R24/100,0))</f>
      </c>
      <c r="T24" s="51"/>
      <c r="U24" s="22"/>
    </row>
    <row r="25" spans="1:21" ht="22.5" customHeight="1">
      <c r="A25" s="2"/>
      <c r="B25" s="67"/>
      <c r="C25" s="23" t="s">
        <v>24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69"/>
      <c r="Q25" s="71"/>
      <c r="R25" s="41"/>
      <c r="S25" s="61"/>
      <c r="T25" s="53"/>
      <c r="U25" s="22"/>
    </row>
    <row r="26" spans="1:21" ht="22.5" customHeight="1">
      <c r="A26" s="2"/>
      <c r="B26" s="66"/>
      <c r="C26" s="18" t="s">
        <v>23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68"/>
      <c r="Q26" s="70">
        <f>IF(B26="","",IF($P$32=0,"",ROUND(P26/$P$32*100,2)))</f>
      </c>
      <c r="R26" s="72"/>
      <c r="S26" s="60">
        <f>IF(R26="","",ROUNDDOWN(P26*R26/100,0))</f>
      </c>
      <c r="T26" s="51"/>
      <c r="U26" s="22"/>
    </row>
    <row r="27" spans="1:21" ht="22.5" customHeight="1">
      <c r="A27" s="2"/>
      <c r="B27" s="67"/>
      <c r="C27" s="23" t="s">
        <v>24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69"/>
      <c r="Q27" s="71"/>
      <c r="R27" s="41"/>
      <c r="S27" s="61"/>
      <c r="T27" s="53"/>
      <c r="U27" s="22"/>
    </row>
    <row r="28" spans="1:21" ht="22.5" customHeight="1">
      <c r="A28" s="2"/>
      <c r="B28" s="66"/>
      <c r="C28" s="18" t="s">
        <v>23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68"/>
      <c r="Q28" s="70">
        <f>IF(B28="","",IF($P$32=0,"",ROUND(P28/$P$32*100,2)))</f>
      </c>
      <c r="R28" s="72"/>
      <c r="S28" s="60">
        <f>IF(R28="","",ROUNDDOWN(P28*R28/100,0))</f>
      </c>
      <c r="T28" s="51"/>
      <c r="U28" s="22"/>
    </row>
    <row r="29" spans="1:21" ht="22.5" customHeight="1">
      <c r="A29" s="2"/>
      <c r="B29" s="67"/>
      <c r="C29" s="23" t="s">
        <v>24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69"/>
      <c r="Q29" s="71"/>
      <c r="R29" s="41"/>
      <c r="S29" s="61"/>
      <c r="T29" s="53"/>
      <c r="U29" s="22"/>
    </row>
    <row r="30" spans="1:21" ht="22.5" customHeight="1">
      <c r="A30" s="2"/>
      <c r="B30" s="66"/>
      <c r="C30" s="18" t="s">
        <v>23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68"/>
      <c r="Q30" s="70">
        <f>IF(B30="","",IF($P$32=0,"",ROUND(P30/$P$32*100,2)))</f>
      </c>
      <c r="R30" s="72"/>
      <c r="S30" s="60">
        <f>IF(R30="","",ROUNDDOWN(P30*R30/100,0))</f>
      </c>
      <c r="T30" s="51"/>
      <c r="U30" s="22"/>
    </row>
    <row r="31" spans="1:21" ht="22.5" customHeight="1">
      <c r="A31" s="2"/>
      <c r="B31" s="67"/>
      <c r="C31" s="23" t="s">
        <v>24</v>
      </c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69"/>
      <c r="Q31" s="71"/>
      <c r="R31" s="41"/>
      <c r="S31" s="61"/>
      <c r="T31" s="53"/>
      <c r="U31" s="22"/>
    </row>
    <row r="32" spans="1:21" ht="18" customHeight="1">
      <c r="A32" s="2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54" t="s">
        <v>25</v>
      </c>
      <c r="N32" s="55"/>
      <c r="O32" s="56"/>
      <c r="P32" s="60">
        <f>SUM(P8:P31)</f>
        <v>0</v>
      </c>
      <c r="Q32" s="62">
        <f>SUM(Q8:Q31)</f>
        <v>0</v>
      </c>
      <c r="R32" s="64"/>
      <c r="S32" s="60">
        <f>SUM(S8:S31)</f>
        <v>0</v>
      </c>
      <c r="T32" s="51"/>
      <c r="U32" s="22"/>
    </row>
    <row r="33" spans="1:21" ht="18" customHeight="1">
      <c r="A33" s="2"/>
      <c r="B33" s="4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57"/>
      <c r="N33" s="58"/>
      <c r="O33" s="59"/>
      <c r="P33" s="61"/>
      <c r="Q33" s="63"/>
      <c r="R33" s="65"/>
      <c r="S33" s="61"/>
      <c r="T33" s="53"/>
      <c r="U33" s="22"/>
    </row>
    <row r="34" spans="1:21" ht="18" customHeight="1">
      <c r="A34" s="2"/>
      <c r="B34" s="4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28"/>
      <c r="R34" s="43" t="s">
        <v>26</v>
      </c>
      <c r="S34" s="45" t="e">
        <f>ROUND(S32/P32,4)</f>
        <v>#DIV/0!</v>
      </c>
      <c r="T34" s="47" t="e">
        <f>IF(S34&gt;0.5,"50%以上認定","５０未満不可")</f>
        <v>#DIV/0!</v>
      </c>
      <c r="U34" s="5"/>
    </row>
    <row r="35" spans="1:21" ht="17.25" customHeight="1">
      <c r="A35" s="2"/>
      <c r="B35" s="49"/>
      <c r="C35" s="4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"/>
      <c r="R35" s="44"/>
      <c r="S35" s="46"/>
      <c r="T35" s="48"/>
      <c r="U35" s="9"/>
    </row>
    <row r="36" spans="1:21" ht="17.25" customHeight="1">
      <c r="A36" s="2"/>
      <c r="B36" s="30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"/>
      <c r="R36" s="4"/>
      <c r="S36" s="12" t="s">
        <v>15</v>
      </c>
      <c r="T36" s="12" t="s">
        <v>15</v>
      </c>
      <c r="U36" s="9"/>
    </row>
    <row r="37" spans="1:21" ht="18" customHeight="1">
      <c r="A37" s="2"/>
      <c r="B37" s="30" t="s">
        <v>28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U37" s="9"/>
    </row>
    <row r="38" spans="1:21" ht="18" customHeight="1">
      <c r="A38" s="2"/>
      <c r="B38" s="31" t="s">
        <v>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0" t="s">
        <v>30</v>
      </c>
      <c r="S38" s="50"/>
      <c r="T38" s="50"/>
      <c r="U38" s="9"/>
    </row>
    <row r="39" spans="1:21" ht="18" customHeight="1">
      <c r="A39" s="2"/>
      <c r="B39" s="31" t="s">
        <v>31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2" t="s">
        <v>32</v>
      </c>
      <c r="O39" s="42"/>
      <c r="P39" s="42" t="s">
        <v>33</v>
      </c>
      <c r="Q39" s="31"/>
      <c r="R39" s="32" t="s">
        <v>34</v>
      </c>
      <c r="S39" s="32" t="s">
        <v>35</v>
      </c>
      <c r="T39" s="37" t="s">
        <v>41</v>
      </c>
      <c r="U39" s="9"/>
    </row>
    <row r="40" spans="1:21" ht="21.75" customHeight="1">
      <c r="A40" s="2"/>
      <c r="B40" s="31" t="s">
        <v>36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2"/>
      <c r="O40" s="42"/>
      <c r="P40" s="42"/>
      <c r="Q40" s="33"/>
      <c r="R40" s="51"/>
      <c r="S40" s="51"/>
      <c r="T40" s="51"/>
      <c r="U40" s="34"/>
    </row>
    <row r="41" spans="1:21" ht="18" customHeight="1">
      <c r="A41" s="2"/>
      <c r="B41" s="31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0" t="s">
        <v>38</v>
      </c>
      <c r="O41" s="40"/>
      <c r="P41" s="40"/>
      <c r="Q41" s="31"/>
      <c r="R41" s="52"/>
      <c r="S41" s="52"/>
      <c r="T41" s="52"/>
      <c r="U41" s="9"/>
    </row>
    <row r="42" spans="1:21" ht="18" customHeight="1">
      <c r="A42" s="2"/>
      <c r="B42" s="31" t="s">
        <v>39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0"/>
      <c r="O42" s="40"/>
      <c r="P42" s="40"/>
      <c r="Q42" s="31"/>
      <c r="R42" s="52"/>
      <c r="S42" s="52"/>
      <c r="T42" s="52"/>
      <c r="U42" s="9"/>
    </row>
    <row r="43" spans="1:21" ht="18" customHeight="1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0"/>
      <c r="O43" s="40"/>
      <c r="P43" s="40"/>
      <c r="Q43" s="31"/>
      <c r="R43" s="53"/>
      <c r="S43" s="53"/>
      <c r="T43" s="53"/>
      <c r="U43" s="9"/>
    </row>
    <row r="44" spans="1:21" ht="18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0"/>
      <c r="O44" s="40"/>
      <c r="P44" s="40"/>
      <c r="Q44" s="3"/>
      <c r="R44" s="3" t="s">
        <v>40</v>
      </c>
      <c r="S44" s="31"/>
      <c r="T44" s="31"/>
      <c r="U44" s="9"/>
    </row>
    <row r="45" spans="1:21" ht="18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1"/>
      <c r="S45" s="31"/>
      <c r="T45" s="31"/>
      <c r="U45" s="9"/>
    </row>
    <row r="46" spans="1:21" ht="18" customHeight="1">
      <c r="A46" s="3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6"/>
    </row>
  </sheetData>
  <sheetProtection/>
  <mergeCells count="92">
    <mergeCell ref="N39:O40"/>
    <mergeCell ref="P39:P40"/>
    <mergeCell ref="N41:P44"/>
    <mergeCell ref="A1:U1"/>
    <mergeCell ref="R2:U2"/>
    <mergeCell ref="B7:C7"/>
    <mergeCell ref="B8:B9"/>
    <mergeCell ref="P8:P9"/>
    <mergeCell ref="Q8:Q9"/>
    <mergeCell ref="R8:R9"/>
    <mergeCell ref="B10:B11"/>
    <mergeCell ref="P10:P11"/>
    <mergeCell ref="S8:S9"/>
    <mergeCell ref="T8:T9"/>
    <mergeCell ref="S10:S11"/>
    <mergeCell ref="T10:T11"/>
    <mergeCell ref="Q10:Q11"/>
    <mergeCell ref="R10:R11"/>
    <mergeCell ref="S12:S13"/>
    <mergeCell ref="T12:T13"/>
    <mergeCell ref="Q16:Q17"/>
    <mergeCell ref="R16:R17"/>
    <mergeCell ref="S16:S17"/>
    <mergeCell ref="T16:T17"/>
    <mergeCell ref="S14:S15"/>
    <mergeCell ref="T14:T15"/>
    <mergeCell ref="Q14:Q15"/>
    <mergeCell ref="R14:R15"/>
    <mergeCell ref="Q12:Q13"/>
    <mergeCell ref="R12:R13"/>
    <mergeCell ref="B12:B13"/>
    <mergeCell ref="P12:P13"/>
    <mergeCell ref="B16:B17"/>
    <mergeCell ref="P16:P17"/>
    <mergeCell ref="B14:B15"/>
    <mergeCell ref="P14:P15"/>
    <mergeCell ref="S18:S19"/>
    <mergeCell ref="T18:T19"/>
    <mergeCell ref="B20:B21"/>
    <mergeCell ref="P20:P21"/>
    <mergeCell ref="B18:B19"/>
    <mergeCell ref="P18:P19"/>
    <mergeCell ref="Q18:Q19"/>
    <mergeCell ref="R18:R19"/>
    <mergeCell ref="Q20:Q21"/>
    <mergeCell ref="R20:R21"/>
    <mergeCell ref="S24:S25"/>
    <mergeCell ref="T24:T25"/>
    <mergeCell ref="S22:S23"/>
    <mergeCell ref="T22:T23"/>
    <mergeCell ref="S20:S21"/>
    <mergeCell ref="T20:T21"/>
    <mergeCell ref="B22:B23"/>
    <mergeCell ref="P22:P23"/>
    <mergeCell ref="Q22:Q23"/>
    <mergeCell ref="R22:R23"/>
    <mergeCell ref="B24:B25"/>
    <mergeCell ref="P24:P25"/>
    <mergeCell ref="Q24:Q25"/>
    <mergeCell ref="R24:R25"/>
    <mergeCell ref="S26:S27"/>
    <mergeCell ref="T26:T27"/>
    <mergeCell ref="B28:B29"/>
    <mergeCell ref="P28:P29"/>
    <mergeCell ref="B26:B27"/>
    <mergeCell ref="P26:P27"/>
    <mergeCell ref="Q26:Q27"/>
    <mergeCell ref="R26:R27"/>
    <mergeCell ref="Q28:Q29"/>
    <mergeCell ref="R28:R29"/>
    <mergeCell ref="S32:S33"/>
    <mergeCell ref="T32:T33"/>
    <mergeCell ref="S30:S31"/>
    <mergeCell ref="T30:T31"/>
    <mergeCell ref="S28:S29"/>
    <mergeCell ref="T28:T29"/>
    <mergeCell ref="B30:B31"/>
    <mergeCell ref="P30:P31"/>
    <mergeCell ref="Q30:Q31"/>
    <mergeCell ref="R30:R31"/>
    <mergeCell ref="M32:O33"/>
    <mergeCell ref="P32:P33"/>
    <mergeCell ref="Q32:Q33"/>
    <mergeCell ref="R32:R33"/>
    <mergeCell ref="R38:T38"/>
    <mergeCell ref="R40:R43"/>
    <mergeCell ref="S40:S43"/>
    <mergeCell ref="T40:T43"/>
    <mergeCell ref="R34:R35"/>
    <mergeCell ref="S34:S35"/>
    <mergeCell ref="T34:T35"/>
    <mergeCell ref="B35:C35"/>
  </mergeCells>
  <printOptions/>
  <pageMargins left="0.7874015748031497" right="0.4724409448818898" top="0.3937007874015748" bottom="0" header="0.6299212598425197" footer="0.2755905511811024"/>
  <pageSetup horizontalDpi="600" verticalDpi="600" orientation="landscape" paperSize="9" scale="57" r:id="rId1"/>
  <headerFooter alignWithMargins="0">
    <oddHeader>&amp;L　　様式２（第７条関係）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工事履行報告書</dc:title>
  <dc:subject/>
  <dc:creator/>
  <cp:keywords/>
  <dc:description/>
  <cp:lastModifiedBy>諫早市役所</cp:lastModifiedBy>
  <cp:lastPrinted>2009-03-04T09:52:10Z</cp:lastPrinted>
  <dcterms:created xsi:type="dcterms:W3CDTF">1997-01-08T22:48:59Z</dcterms:created>
  <dcterms:modified xsi:type="dcterms:W3CDTF">2009-04-06T01:18:08Z</dcterms:modified>
  <cp:category/>
  <cp:version/>
  <cp:contentType/>
  <cp:contentStatus/>
</cp:coreProperties>
</file>